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8" i="1" l="1"/>
  <c r="L47" i="1" l="1"/>
  <c r="L40" i="1"/>
  <c r="J40" i="1"/>
  <c r="L32" i="1"/>
  <c r="J32" i="1"/>
  <c r="F32" i="1"/>
  <c r="I40" i="1"/>
  <c r="L27" i="1"/>
  <c r="J27" i="1"/>
  <c r="B48" i="1" l="1"/>
  <c r="A48" i="1"/>
  <c r="J47" i="1"/>
  <c r="I47" i="1"/>
  <c r="H47" i="1"/>
  <c r="G47" i="1"/>
  <c r="F47" i="1"/>
  <c r="B41" i="1"/>
  <c r="A41" i="1"/>
  <c r="H40" i="1"/>
  <c r="G40" i="1"/>
  <c r="F40" i="1"/>
  <c r="B33" i="1"/>
  <c r="A33" i="1"/>
  <c r="I32" i="1"/>
  <c r="H32" i="1"/>
  <c r="G32" i="1"/>
  <c r="B28" i="1"/>
  <c r="A28" i="1"/>
  <c r="I27" i="1"/>
  <c r="H27" i="1"/>
  <c r="G27" i="1"/>
  <c r="F27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8" i="1" l="1"/>
  <c r="J48" i="1"/>
  <c r="H48" i="1"/>
  <c r="G48" i="1"/>
  <c r="F48" i="1"/>
  <c r="L16" i="1"/>
</calcChain>
</file>

<file path=xl/sharedStrings.xml><?xml version="1.0" encoding="utf-8"?>
<sst xmlns="http://schemas.openxmlformats.org/spreadsheetml/2006/main" count="106" uniqueCount="83">
  <si>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</si>
  <si>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</si>
  <si>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</si>
  <si>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</si>
  <si>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</si>
  <si>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</si>
  <si>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</si>
  <si>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</si>
  <si>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</si>
  <si>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</si>
  <si>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</si>
  <si>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</si>
  <si>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</si>
  <si>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</si>
  <si>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</si>
  <si>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</si>
  <si>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</si>
  <si>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</si>
  <si>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</si>
  <si>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</si>
  <si>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</si>
  <si>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</si>
  <si>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</si>
  <si>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</si>
  <si>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</si>
  <si>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</si>
  <si>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</si>
  <si>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</si>
  <si>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</si>
  <si>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</si>
  <si>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</si>
  <si>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</si>
  <si>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</si>
  <si>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</si>
  <si>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</si>
  <si>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</si>
  <si>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</si>
  <si>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</si>
  <si>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</si>
  <si>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</si>
  <si>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</si>
  <si>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</si>
  <si>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</si>
  <si>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</si>
  <si>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</si>
  <si>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омлет натуральный</t>
  </si>
  <si>
    <t>кукуруза консервированная</t>
  </si>
  <si>
    <t>отвар шиповника</t>
  </si>
  <si>
    <t>хлеб пшеничный</t>
  </si>
  <si>
    <t>хлеб ржаной</t>
  </si>
  <si>
    <t>суп овощной с мясом</t>
  </si>
  <si>
    <t>рыба, тушеная в томате с овощами (минтай)</t>
  </si>
  <si>
    <t>капуста тушеная</t>
  </si>
  <si>
    <t>рис отварной</t>
  </si>
  <si>
    <t>компот из смеси сухофруктов</t>
  </si>
  <si>
    <t>яблоки</t>
  </si>
  <si>
    <t>молоко кипяченое</t>
  </si>
  <si>
    <t>слойка с повидлом</t>
  </si>
  <si>
    <t>салат</t>
  </si>
  <si>
    <t>салат "Рыжик"</t>
  </si>
  <si>
    <t>сок</t>
  </si>
  <si>
    <t>запеканка картофельная с отварным мясом</t>
  </si>
  <si>
    <t>соус</t>
  </si>
  <si>
    <t>соус молочный на картофельном крахмале</t>
  </si>
  <si>
    <t>кисломолочный напиток</t>
  </si>
  <si>
    <t>бананы</t>
  </si>
  <si>
    <t>ХР_7-10</t>
  </si>
  <si>
    <t>ХП11-18</t>
  </si>
  <si>
    <t>М08-129</t>
  </si>
  <si>
    <t>005-ТТК</t>
  </si>
  <si>
    <t>08002</t>
  </si>
  <si>
    <t>ХР11-18</t>
  </si>
  <si>
    <t>08007</t>
  </si>
  <si>
    <t>044_ТТК</t>
  </si>
  <si>
    <t>М08-088</t>
  </si>
  <si>
    <t>089</t>
  </si>
  <si>
    <t>С01-ТТК</t>
  </si>
  <si>
    <t>ХП_7-10</t>
  </si>
  <si>
    <t>СОК-002</t>
  </si>
  <si>
    <t>М08-095</t>
  </si>
  <si>
    <t>М08-119</t>
  </si>
  <si>
    <t>ГБОУ СО "Харловская школа-интернат"</t>
  </si>
  <si>
    <t>салат из свежей капусты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</si>
</sst>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5" borderId="2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2" xfId="0" quotePrefix="1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L49" sqref="L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81</v>
      </c>
      <c r="D1" s="53"/>
      <c r="E1" s="53"/>
      <c r="F1" s="13" t="s">
        <v>15</v>
      </c>
      <c r="G1" s="2" t="s">
        <v>16</v>
      </c>
      <c r="H1" s="54" t="s">
        <v>43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44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4</v>
      </c>
      <c r="I3" s="38">
        <v>12</v>
      </c>
      <c r="J3" s="39">
        <v>2023</v>
      </c>
      <c r="K3" s="1"/>
    </row>
    <row r="4" spans="1:12" ht="13.5" thickBot="1" x14ac:dyDescent="0.25">
      <c r="C4" s="2"/>
      <c r="D4" s="4"/>
      <c r="H4" s="40" t="s">
        <v>40</v>
      </c>
      <c r="I4" s="40" t="s">
        <v>41</v>
      </c>
      <c r="J4" s="40" t="s">
        <v>42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38</v>
      </c>
      <c r="G5" s="30" t="s">
        <v>1</v>
      </c>
      <c r="H5" s="30" t="s">
        <v>2</v>
      </c>
      <c r="I5" s="30" t="s">
        <v>3</v>
      </c>
      <c r="J5" s="30" t="s">
        <v>9</v>
      </c>
      <c r="K5" s="45" t="s">
        <v>10</v>
      </c>
      <c r="L5" s="30" t="s">
        <v>39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2" t="s">
        <v>45</v>
      </c>
      <c r="F6" s="33">
        <v>220</v>
      </c>
      <c r="G6" s="33">
        <v>17.86</v>
      </c>
      <c r="H6" s="33">
        <v>23.63</v>
      </c>
      <c r="I6" s="33">
        <v>5.15</v>
      </c>
      <c r="J6" s="33">
        <v>305</v>
      </c>
      <c r="K6" s="41">
        <v>132</v>
      </c>
      <c r="L6" s="42">
        <v>43.38</v>
      </c>
    </row>
    <row r="7" spans="1:12" ht="15" x14ac:dyDescent="0.25">
      <c r="A7" s="23"/>
      <c r="B7" s="15"/>
      <c r="C7" s="11"/>
      <c r="D7" s="6" t="s">
        <v>26</v>
      </c>
      <c r="E7" s="34" t="s">
        <v>46</v>
      </c>
      <c r="F7" s="35">
        <v>60</v>
      </c>
      <c r="G7" s="35">
        <v>0.66</v>
      </c>
      <c r="H7" s="35">
        <v>0.12</v>
      </c>
      <c r="I7" s="35">
        <v>3.36</v>
      </c>
      <c r="J7" s="35">
        <v>17</v>
      </c>
      <c r="K7" s="47" t="s">
        <v>69</v>
      </c>
      <c r="L7" s="43">
        <v>6.35</v>
      </c>
    </row>
    <row r="8" spans="1:12" ht="15" x14ac:dyDescent="0.25">
      <c r="A8" s="23"/>
      <c r="B8" s="15"/>
      <c r="C8" s="11"/>
      <c r="D8" s="7" t="s">
        <v>21</v>
      </c>
      <c r="E8" s="34" t="s">
        <v>47</v>
      </c>
      <c r="F8" s="35">
        <v>200</v>
      </c>
      <c r="G8" s="35">
        <v>0.26</v>
      </c>
      <c r="H8" s="35"/>
      <c r="I8" s="35">
        <v>5.2</v>
      </c>
      <c r="J8" s="35">
        <v>22</v>
      </c>
      <c r="K8" s="41" t="s">
        <v>68</v>
      </c>
      <c r="L8" s="43">
        <v>5.84</v>
      </c>
    </row>
    <row r="9" spans="1:12" ht="15" x14ac:dyDescent="0.25">
      <c r="A9" s="23"/>
      <c r="B9" s="15"/>
      <c r="C9" s="11"/>
      <c r="D9" s="7" t="s">
        <v>22</v>
      </c>
      <c r="E9" s="34" t="s">
        <v>48</v>
      </c>
      <c r="F9" s="35">
        <v>50</v>
      </c>
      <c r="G9" s="35">
        <v>4.25</v>
      </c>
      <c r="H9" s="35">
        <v>0.8</v>
      </c>
      <c r="I9" s="35">
        <v>18.5</v>
      </c>
      <c r="J9" s="35">
        <v>98</v>
      </c>
      <c r="K9" s="41" t="s">
        <v>67</v>
      </c>
      <c r="L9" s="43">
        <v>3.94</v>
      </c>
    </row>
    <row r="10" spans="1:12" ht="15" x14ac:dyDescent="0.25">
      <c r="A10" s="23"/>
      <c r="B10" s="15"/>
      <c r="C10" s="11"/>
      <c r="D10" s="6" t="s">
        <v>22</v>
      </c>
      <c r="E10" s="34" t="s">
        <v>49</v>
      </c>
      <c r="F10" s="35">
        <v>40</v>
      </c>
      <c r="G10" s="35">
        <v>2.64</v>
      </c>
      <c r="H10" s="35">
        <v>0.48</v>
      </c>
      <c r="I10" s="35">
        <v>13.64</v>
      </c>
      <c r="J10" s="35">
        <v>70</v>
      </c>
      <c r="K10" s="41" t="s">
        <v>66</v>
      </c>
      <c r="L10" s="43">
        <v>3.14</v>
      </c>
    </row>
    <row r="11" spans="1:12" ht="15" x14ac:dyDescent="0.25">
      <c r="A11" s="23"/>
      <c r="B11" s="15"/>
      <c r="C11" s="11"/>
      <c r="D11" s="6"/>
      <c r="E11" s="34"/>
      <c r="F11" s="35"/>
      <c r="G11" s="35"/>
      <c r="H11" s="35"/>
      <c r="I11" s="35"/>
      <c r="J11" s="35"/>
      <c r="K11" s="46"/>
      <c r="L11" s="43"/>
    </row>
    <row r="12" spans="1:12" ht="15" x14ac:dyDescent="0.25">
      <c r="A12" s="24"/>
      <c r="B12" s="16"/>
      <c r="C12" s="8"/>
      <c r="D12" s="17" t="s">
        <v>37</v>
      </c>
      <c r="E12" s="9"/>
      <c r="F12" s="19">
        <f>SUM(F6:F11)</f>
        <v>570</v>
      </c>
      <c r="G12" s="19">
        <f>SUM(G6:G11)</f>
        <v>25.67</v>
      </c>
      <c r="H12" s="19">
        <f>SUM(H6:H11)</f>
        <v>25.03</v>
      </c>
      <c r="I12" s="19">
        <f>SUM(I6:I11)</f>
        <v>45.85</v>
      </c>
      <c r="J12" s="19">
        <f>SUM(J6:J11)</f>
        <v>512</v>
      </c>
      <c r="K12" s="48"/>
      <c r="L12" s="44">
        <f>SUM(L6:L11)</f>
        <v>62.650000000000006</v>
      </c>
    </row>
    <row r="13" spans="1:12" ht="15" x14ac:dyDescent="0.25">
      <c r="A13" s="25">
        <f>A6</f>
        <v>1</v>
      </c>
      <c r="B13" s="14">
        <f>B6</f>
        <v>1</v>
      </c>
      <c r="C13" s="10" t="s">
        <v>24</v>
      </c>
      <c r="D13" s="12" t="s">
        <v>23</v>
      </c>
      <c r="E13" s="34"/>
      <c r="F13" s="35"/>
      <c r="G13" s="35"/>
      <c r="H13" s="35"/>
      <c r="I13" s="35"/>
      <c r="J13" s="35"/>
      <c r="K13" s="46"/>
      <c r="L13" s="43"/>
    </row>
    <row r="14" spans="1:12" ht="15" x14ac:dyDescent="0.25">
      <c r="A14" s="23"/>
      <c r="B14" s="15"/>
      <c r="C14" s="11"/>
      <c r="D14" s="6"/>
      <c r="E14" s="34"/>
      <c r="F14" s="35"/>
      <c r="G14" s="35"/>
      <c r="H14" s="35"/>
      <c r="I14" s="35"/>
      <c r="J14" s="35"/>
      <c r="K14" s="46"/>
      <c r="L14" s="43"/>
    </row>
    <row r="15" spans="1:12" ht="15" x14ac:dyDescent="0.25">
      <c r="A15" s="23"/>
      <c r="B15" s="15"/>
      <c r="C15" s="11"/>
      <c r="D15" s="6"/>
      <c r="E15" s="34"/>
      <c r="F15" s="35"/>
      <c r="G15" s="35"/>
      <c r="H15" s="35"/>
      <c r="I15" s="35"/>
      <c r="J15" s="35"/>
      <c r="K15" s="46"/>
      <c r="L15" s="43"/>
    </row>
    <row r="16" spans="1:12" ht="15" x14ac:dyDescent="0.25">
      <c r="A16" s="24"/>
      <c r="B16" s="16"/>
      <c r="C16" s="8"/>
      <c r="D16" s="17" t="s">
        <v>37</v>
      </c>
      <c r="E16" s="9"/>
      <c r="F16" s="19">
        <f>SUM(F13:F15)</f>
        <v>0</v>
      </c>
      <c r="G16" s="19">
        <f t="shared" ref="G16:J16" si="0">SUM(G13:G15)</f>
        <v>0</v>
      </c>
      <c r="H16" s="19">
        <f t="shared" si="0"/>
        <v>0</v>
      </c>
      <c r="I16" s="19">
        <f t="shared" si="0"/>
        <v>0</v>
      </c>
      <c r="J16" s="19">
        <f t="shared" si="0"/>
        <v>0</v>
      </c>
      <c r="K16" s="48"/>
      <c r="L16" s="44">
        <f ca="1">SUM(L13:L22)</f>
        <v>0</v>
      </c>
    </row>
    <row r="17" spans="1:12" ht="15" x14ac:dyDescent="0.25">
      <c r="A17" s="25">
        <f>A6</f>
        <v>1</v>
      </c>
      <c r="B17" s="14">
        <f>B6</f>
        <v>1</v>
      </c>
      <c r="C17" s="10" t="s">
        <v>25</v>
      </c>
      <c r="D17" s="7" t="s">
        <v>26</v>
      </c>
      <c r="E17" s="34" t="s">
        <v>82</v>
      </c>
      <c r="F17" s="35">
        <v>60</v>
      </c>
      <c r="G17" s="35">
        <v>0.82</v>
      </c>
      <c r="H17" s="35">
        <v>6.09</v>
      </c>
      <c r="I17" s="35">
        <v>3.65</v>
      </c>
      <c r="J17" s="35">
        <v>73</v>
      </c>
      <c r="K17" s="47">
        <v>1025</v>
      </c>
      <c r="L17" s="43">
        <v>3.88</v>
      </c>
    </row>
    <row r="18" spans="1:12" ht="15" x14ac:dyDescent="0.25">
      <c r="A18" s="23"/>
      <c r="B18" s="15"/>
      <c r="C18" s="11"/>
      <c r="D18" s="7" t="s">
        <v>27</v>
      </c>
      <c r="E18" s="34" t="s">
        <v>50</v>
      </c>
      <c r="F18" s="35">
        <v>200</v>
      </c>
      <c r="G18" s="35">
        <v>7.2</v>
      </c>
      <c r="H18" s="35">
        <v>8.94</v>
      </c>
      <c r="I18" s="35">
        <v>8.41</v>
      </c>
      <c r="J18" s="35">
        <v>143</v>
      </c>
      <c r="K18" s="47" t="s">
        <v>73</v>
      </c>
      <c r="L18" s="43">
        <v>29.85</v>
      </c>
    </row>
    <row r="19" spans="1:12" ht="15" x14ac:dyDescent="0.25">
      <c r="A19" s="23"/>
      <c r="B19" s="15"/>
      <c r="C19" s="11"/>
      <c r="D19" s="7" t="s">
        <v>28</v>
      </c>
      <c r="E19" s="34" t="s">
        <v>51</v>
      </c>
      <c r="F19" s="35">
        <v>90</v>
      </c>
      <c r="G19" s="35">
        <v>8.69</v>
      </c>
      <c r="H19" s="35">
        <v>4.29</v>
      </c>
      <c r="I19" s="35">
        <v>4.0199999999999996</v>
      </c>
      <c r="J19" s="35">
        <v>89</v>
      </c>
      <c r="K19" s="41" t="s">
        <v>74</v>
      </c>
      <c r="L19" s="43">
        <v>14.15</v>
      </c>
    </row>
    <row r="20" spans="1:12" ht="15" x14ac:dyDescent="0.25">
      <c r="A20" s="23"/>
      <c r="B20" s="15"/>
      <c r="C20" s="11"/>
      <c r="D20" s="7" t="s">
        <v>29</v>
      </c>
      <c r="E20" s="34" t="s">
        <v>52</v>
      </c>
      <c r="F20" s="35">
        <v>60</v>
      </c>
      <c r="G20" s="35">
        <v>1.36</v>
      </c>
      <c r="H20" s="35">
        <v>2.13</v>
      </c>
      <c r="I20" s="35">
        <v>5.47</v>
      </c>
      <c r="J20" s="35">
        <v>46</v>
      </c>
      <c r="K20" s="47" t="s">
        <v>72</v>
      </c>
      <c r="L20" s="43">
        <v>5.71</v>
      </c>
    </row>
    <row r="21" spans="1:12" ht="15" x14ac:dyDescent="0.25">
      <c r="A21" s="23"/>
      <c r="B21" s="15"/>
      <c r="C21" s="11"/>
      <c r="D21" s="7" t="s">
        <v>29</v>
      </c>
      <c r="E21" s="34" t="s">
        <v>53</v>
      </c>
      <c r="F21" s="35">
        <v>100</v>
      </c>
      <c r="G21" s="35">
        <v>2.34</v>
      </c>
      <c r="H21" s="35">
        <v>3.74</v>
      </c>
      <c r="I21" s="35">
        <v>22.79</v>
      </c>
      <c r="J21" s="35">
        <v>134</v>
      </c>
      <c r="K21" s="47" t="s">
        <v>70</v>
      </c>
      <c r="L21" s="43">
        <v>7.05</v>
      </c>
    </row>
    <row r="22" spans="1:12" ht="15" x14ac:dyDescent="0.25">
      <c r="A22" s="23"/>
      <c r="B22" s="15"/>
      <c r="C22" s="11"/>
      <c r="D22" s="7" t="s">
        <v>30</v>
      </c>
      <c r="E22" s="34" t="s">
        <v>54</v>
      </c>
      <c r="F22" s="35">
        <v>200</v>
      </c>
      <c r="G22" s="35"/>
      <c r="H22" s="35"/>
      <c r="I22" s="35">
        <v>13.62</v>
      </c>
      <c r="J22" s="35">
        <v>54</v>
      </c>
      <c r="K22" s="41">
        <v>283</v>
      </c>
      <c r="L22" s="43">
        <v>2.02</v>
      </c>
    </row>
    <row r="23" spans="1:12" ht="15" x14ac:dyDescent="0.25">
      <c r="A23" s="23"/>
      <c r="B23" s="15"/>
      <c r="C23" s="11"/>
      <c r="D23" s="7" t="s">
        <v>31</v>
      </c>
      <c r="E23" s="34" t="s">
        <v>48</v>
      </c>
      <c r="F23" s="35">
        <v>40</v>
      </c>
      <c r="G23" s="35">
        <v>3.4</v>
      </c>
      <c r="H23" s="35">
        <v>0.64</v>
      </c>
      <c r="I23" s="35">
        <v>14.8</v>
      </c>
      <c r="J23" s="35">
        <v>79</v>
      </c>
      <c r="K23" s="41" t="s">
        <v>67</v>
      </c>
      <c r="L23" s="43">
        <v>3.15</v>
      </c>
    </row>
    <row r="24" spans="1:12" ht="15" x14ac:dyDescent="0.25">
      <c r="A24" s="23"/>
      <c r="B24" s="15"/>
      <c r="C24" s="11"/>
      <c r="D24" s="7" t="s">
        <v>32</v>
      </c>
      <c r="E24" s="34" t="s">
        <v>49</v>
      </c>
      <c r="F24" s="35">
        <v>20</v>
      </c>
      <c r="G24" s="35">
        <v>1.32</v>
      </c>
      <c r="H24" s="35">
        <v>0.24</v>
      </c>
      <c r="I24" s="35">
        <v>6.82</v>
      </c>
      <c r="J24" s="35">
        <v>35</v>
      </c>
      <c r="K24" s="41" t="s">
        <v>71</v>
      </c>
      <c r="L24" s="43">
        <v>1.57</v>
      </c>
    </row>
    <row r="25" spans="1:12" ht="15" x14ac:dyDescent="0.25">
      <c r="A25" s="23"/>
      <c r="B25" s="15"/>
      <c r="C25" s="11"/>
      <c r="D25" s="6"/>
      <c r="E25" s="34"/>
      <c r="F25" s="35"/>
      <c r="G25" s="35"/>
      <c r="H25" s="35"/>
      <c r="I25" s="35"/>
      <c r="J25" s="35"/>
      <c r="K25" s="46"/>
      <c r="L25" s="43"/>
    </row>
    <row r="26" spans="1:12" ht="15" x14ac:dyDescent="0.25">
      <c r="A26" s="23"/>
      <c r="B26" s="15"/>
      <c r="C26" s="11"/>
      <c r="D26" s="6"/>
      <c r="E26" s="34"/>
      <c r="F26" s="35"/>
      <c r="G26" s="35"/>
      <c r="H26" s="35"/>
      <c r="I26" s="35"/>
      <c r="J26" s="35"/>
      <c r="K26" s="46"/>
      <c r="L26" s="43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SUM(F17:F26)</f>
        <v>770</v>
      </c>
      <c r="G27" s="19">
        <f t="shared" ref="G27:I27" si="1">SUM(G17:G26)</f>
        <v>25.13</v>
      </c>
      <c r="H27" s="19">
        <f t="shared" si="1"/>
        <v>26.069999999999997</v>
      </c>
      <c r="I27" s="19">
        <f t="shared" si="1"/>
        <v>79.579999999999984</v>
      </c>
      <c r="J27" s="19">
        <f>SUM(J17:J26)</f>
        <v>653</v>
      </c>
      <c r="K27" s="48"/>
      <c r="L27" s="44">
        <f t="shared" ref="L27" si="2">SUM(L17:L26)</f>
        <v>67.38</v>
      </c>
    </row>
    <row r="28" spans="1:12" ht="15" x14ac:dyDescent="0.25">
      <c r="A28" s="25">
        <f>A6</f>
        <v>1</v>
      </c>
      <c r="B28" s="14">
        <f>B6</f>
        <v>1</v>
      </c>
      <c r="C28" s="10" t="s">
        <v>33</v>
      </c>
      <c r="D28" s="12" t="s">
        <v>23</v>
      </c>
      <c r="E28" s="34" t="s">
        <v>55</v>
      </c>
      <c r="F28" s="35">
        <v>100</v>
      </c>
      <c r="G28" s="35">
        <v>0.4</v>
      </c>
      <c r="H28" s="35">
        <v>0.4</v>
      </c>
      <c r="I28" s="35">
        <v>9.8000000000000007</v>
      </c>
      <c r="J28" s="35">
        <v>44</v>
      </c>
      <c r="K28" s="47" t="s">
        <v>75</v>
      </c>
      <c r="L28" s="43">
        <v>14.2</v>
      </c>
    </row>
    <row r="29" spans="1:12" ht="15" x14ac:dyDescent="0.25">
      <c r="A29" s="23"/>
      <c r="B29" s="15"/>
      <c r="C29" s="11"/>
      <c r="D29" s="12" t="s">
        <v>30</v>
      </c>
      <c r="E29" s="34" t="s">
        <v>56</v>
      </c>
      <c r="F29" s="35">
        <v>180</v>
      </c>
      <c r="G29" s="35">
        <v>4.6399999999999997</v>
      </c>
      <c r="H29" s="35">
        <v>4.32</v>
      </c>
      <c r="I29" s="35">
        <v>8.4600000000000009</v>
      </c>
      <c r="J29" s="35">
        <v>91</v>
      </c>
      <c r="K29" s="41">
        <v>288</v>
      </c>
      <c r="L29" s="43">
        <v>10.9</v>
      </c>
    </row>
    <row r="30" spans="1:12" ht="15" x14ac:dyDescent="0.25">
      <c r="A30" s="23"/>
      <c r="B30" s="15"/>
      <c r="C30" s="11"/>
      <c r="D30" s="12" t="s">
        <v>34</v>
      </c>
      <c r="E30" s="34" t="s">
        <v>57</v>
      </c>
      <c r="F30" s="35">
        <v>60</v>
      </c>
      <c r="G30" s="35">
        <v>4</v>
      </c>
      <c r="H30" s="35">
        <v>6.31</v>
      </c>
      <c r="I30" s="35">
        <v>31.61</v>
      </c>
      <c r="J30" s="35">
        <v>199</v>
      </c>
      <c r="K30" s="41">
        <v>321</v>
      </c>
      <c r="L30" s="43">
        <v>11.61</v>
      </c>
    </row>
    <row r="31" spans="1:12" ht="15" x14ac:dyDescent="0.25">
      <c r="A31" s="23"/>
      <c r="B31" s="15"/>
      <c r="C31" s="11"/>
      <c r="D31" s="6"/>
      <c r="E31" s="34"/>
      <c r="F31" s="35"/>
      <c r="G31" s="35"/>
      <c r="H31" s="35"/>
      <c r="I31" s="35"/>
      <c r="J31" s="35"/>
      <c r="K31" s="46"/>
      <c r="L31" s="43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340</v>
      </c>
      <c r="G32" s="19">
        <f t="shared" ref="G32:I32" si="3">SUM(G28:G31)</f>
        <v>9.0399999999999991</v>
      </c>
      <c r="H32" s="19">
        <f t="shared" si="3"/>
        <v>11.030000000000001</v>
      </c>
      <c r="I32" s="19">
        <f t="shared" si="3"/>
        <v>49.870000000000005</v>
      </c>
      <c r="J32" s="19">
        <f>SUM(J28:J31)</f>
        <v>334</v>
      </c>
      <c r="K32" s="48"/>
      <c r="L32" s="44">
        <f t="shared" ref="L32" si="4">SUM(L28:L31)</f>
        <v>36.71</v>
      </c>
    </row>
    <row r="33" spans="1:12" ht="15" x14ac:dyDescent="0.25">
      <c r="A33" s="25">
        <f>A6</f>
        <v>1</v>
      </c>
      <c r="B33" s="14">
        <f>B6</f>
        <v>1</v>
      </c>
      <c r="C33" s="10" t="s">
        <v>35</v>
      </c>
      <c r="D33" s="7" t="s">
        <v>20</v>
      </c>
      <c r="E33" s="34" t="s">
        <v>61</v>
      </c>
      <c r="F33" s="35">
        <v>230</v>
      </c>
      <c r="G33" s="35">
        <v>20.65</v>
      </c>
      <c r="H33" s="35">
        <v>20.49</v>
      </c>
      <c r="I33" s="35">
        <v>23.55</v>
      </c>
      <c r="J33" s="35">
        <v>361</v>
      </c>
      <c r="K33" s="41" t="s">
        <v>79</v>
      </c>
      <c r="L33" s="43">
        <v>78.84</v>
      </c>
    </row>
    <row r="34" spans="1:12" ht="15" x14ac:dyDescent="0.25">
      <c r="A34" s="23"/>
      <c r="B34" s="15"/>
      <c r="C34" s="11"/>
      <c r="D34" s="7" t="s">
        <v>62</v>
      </c>
      <c r="E34" s="34" t="s">
        <v>63</v>
      </c>
      <c r="F34" s="35">
        <v>30</v>
      </c>
      <c r="G34" s="35">
        <v>0.8</v>
      </c>
      <c r="H34" s="35">
        <v>1.88</v>
      </c>
      <c r="I34" s="35">
        <v>1.95</v>
      </c>
      <c r="J34" s="35">
        <v>28</v>
      </c>
      <c r="K34" s="41">
        <v>259</v>
      </c>
      <c r="L34" s="43">
        <v>3.05</v>
      </c>
    </row>
    <row r="35" spans="1:12" ht="15" x14ac:dyDescent="0.25">
      <c r="A35" s="23"/>
      <c r="B35" s="15"/>
      <c r="C35" s="11"/>
      <c r="D35" s="7" t="s">
        <v>30</v>
      </c>
      <c r="E35" s="34" t="s">
        <v>60</v>
      </c>
      <c r="F35" s="35">
        <v>200</v>
      </c>
      <c r="G35" s="35">
        <v>1.6</v>
      </c>
      <c r="H35" s="35"/>
      <c r="I35" s="35">
        <v>18</v>
      </c>
      <c r="J35" s="35">
        <v>78</v>
      </c>
      <c r="K35" s="41" t="s">
        <v>78</v>
      </c>
      <c r="L35" s="43">
        <v>12.72</v>
      </c>
    </row>
    <row r="36" spans="1:12" ht="15" x14ac:dyDescent="0.25">
      <c r="A36" s="23"/>
      <c r="B36" s="15"/>
      <c r="C36" s="11"/>
      <c r="D36" s="7" t="s">
        <v>22</v>
      </c>
      <c r="E36" s="34" t="s">
        <v>48</v>
      </c>
      <c r="F36" s="35">
        <v>60</v>
      </c>
      <c r="G36" s="35">
        <v>5.0999999999999996</v>
      </c>
      <c r="H36" s="35">
        <v>0.96</v>
      </c>
      <c r="I36" s="35">
        <v>22.2</v>
      </c>
      <c r="J36" s="35">
        <v>118</v>
      </c>
      <c r="K36" s="41" t="s">
        <v>77</v>
      </c>
      <c r="L36" s="43">
        <v>4.7300000000000004</v>
      </c>
    </row>
    <row r="37" spans="1:12" ht="15" x14ac:dyDescent="0.25">
      <c r="A37" s="23"/>
      <c r="B37" s="15"/>
      <c r="C37" s="11"/>
      <c r="D37" s="7" t="s">
        <v>22</v>
      </c>
      <c r="E37" s="34" t="s">
        <v>49</v>
      </c>
      <c r="F37" s="35">
        <v>20</v>
      </c>
      <c r="G37" s="35">
        <v>1.32</v>
      </c>
      <c r="H37" s="35">
        <v>0.24</v>
      </c>
      <c r="I37" s="35">
        <v>6.82</v>
      </c>
      <c r="J37" s="35">
        <v>35</v>
      </c>
      <c r="K37" s="41" t="s">
        <v>71</v>
      </c>
      <c r="L37" s="43">
        <v>1.57</v>
      </c>
    </row>
    <row r="38" spans="1:12" ht="15" x14ac:dyDescent="0.25">
      <c r="A38" s="23"/>
      <c r="B38" s="15"/>
      <c r="C38" s="11"/>
      <c r="D38" s="6" t="s">
        <v>58</v>
      </c>
      <c r="E38" s="34" t="s">
        <v>59</v>
      </c>
      <c r="F38" s="35">
        <v>100</v>
      </c>
      <c r="G38" s="35">
        <v>5.03</v>
      </c>
      <c r="H38" s="35">
        <v>12.42</v>
      </c>
      <c r="I38" s="35">
        <v>6.47</v>
      </c>
      <c r="J38" s="35">
        <v>158</v>
      </c>
      <c r="K38" s="41" t="s">
        <v>76</v>
      </c>
      <c r="L38" s="43">
        <v>15.48</v>
      </c>
    </row>
    <row r="39" spans="1:12" ht="15" x14ac:dyDescent="0.25">
      <c r="A39" s="23"/>
      <c r="B39" s="15"/>
      <c r="C39" s="11"/>
      <c r="D39" s="6"/>
      <c r="E39" s="34"/>
      <c r="F39" s="35"/>
      <c r="G39" s="35"/>
      <c r="H39" s="35"/>
      <c r="I39" s="35"/>
      <c r="J39" s="35"/>
      <c r="K39" s="46"/>
      <c r="L39" s="43"/>
    </row>
    <row r="40" spans="1:12" ht="15" x14ac:dyDescent="0.25">
      <c r="A40" s="24"/>
      <c r="B40" s="16"/>
      <c r="C40" s="8"/>
      <c r="D40" s="17" t="s">
        <v>37</v>
      </c>
      <c r="E40" s="9"/>
      <c r="F40" s="19">
        <f>SUM(F33:F39)</f>
        <v>640</v>
      </c>
      <c r="G40" s="19">
        <f t="shared" ref="G40:H40" si="5">SUM(G33:G39)</f>
        <v>34.5</v>
      </c>
      <c r="H40" s="19">
        <f t="shared" si="5"/>
        <v>35.989999999999995</v>
      </c>
      <c r="I40" s="19">
        <f>SUM(I33:I39)</f>
        <v>78.990000000000009</v>
      </c>
      <c r="J40" s="19">
        <f>SUM(J33:J39)</f>
        <v>778</v>
      </c>
      <c r="K40" s="48"/>
      <c r="L40" s="44">
        <f t="shared" ref="L40" si="6">SUM(L33:L39)</f>
        <v>116.39</v>
      </c>
    </row>
    <row r="41" spans="1:12" ht="15" x14ac:dyDescent="0.25">
      <c r="A41" s="25">
        <f>A6</f>
        <v>1</v>
      </c>
      <c r="B41" s="14">
        <f>B6</f>
        <v>1</v>
      </c>
      <c r="C41" s="10" t="s">
        <v>36</v>
      </c>
      <c r="D41" s="7" t="s">
        <v>30</v>
      </c>
      <c r="E41" s="34" t="s">
        <v>64</v>
      </c>
      <c r="F41" s="35">
        <v>150</v>
      </c>
      <c r="G41" s="35">
        <v>4.2</v>
      </c>
      <c r="H41" s="35">
        <v>4.8</v>
      </c>
      <c r="I41" s="35">
        <v>6.15</v>
      </c>
      <c r="J41" s="35">
        <v>84</v>
      </c>
      <c r="K41" s="41" t="s">
        <v>80</v>
      </c>
      <c r="L41" s="43">
        <v>11.68</v>
      </c>
    </row>
    <row r="42" spans="1:12" ht="15" x14ac:dyDescent="0.25">
      <c r="A42" s="23"/>
      <c r="B42" s="15"/>
      <c r="C42" s="11"/>
      <c r="D42" s="12" t="s">
        <v>23</v>
      </c>
      <c r="E42" s="34" t="s">
        <v>65</v>
      </c>
      <c r="F42" s="35">
        <v>100</v>
      </c>
      <c r="G42" s="35">
        <v>1.5</v>
      </c>
      <c r="H42" s="35">
        <v>0.1</v>
      </c>
      <c r="I42" s="35">
        <v>21</v>
      </c>
      <c r="J42" s="35">
        <v>91</v>
      </c>
      <c r="K42" s="47" t="s">
        <v>75</v>
      </c>
      <c r="L42" s="43">
        <v>27.15</v>
      </c>
    </row>
    <row r="43" spans="1:12" ht="15" x14ac:dyDescent="0.25">
      <c r="A43" s="23"/>
      <c r="B43" s="15"/>
      <c r="C43" s="11"/>
      <c r="D43" s="12"/>
      <c r="E43" s="34"/>
      <c r="F43" s="35"/>
      <c r="G43" s="35"/>
      <c r="H43" s="35"/>
      <c r="I43" s="35"/>
      <c r="J43" s="35"/>
      <c r="K43" s="46"/>
      <c r="L43" s="43"/>
    </row>
    <row r="44" spans="1:12" ht="15" x14ac:dyDescent="0.25">
      <c r="A44" s="23"/>
      <c r="B44" s="15"/>
      <c r="C44" s="11"/>
      <c r="D44" s="2"/>
      <c r="E44" s="34"/>
      <c r="F44" s="35"/>
      <c r="G44" s="35"/>
      <c r="H44" s="35"/>
      <c r="I44" s="35"/>
      <c r="J44" s="35"/>
      <c r="K44" s="46"/>
      <c r="L44" s="43"/>
    </row>
    <row r="45" spans="1:12" ht="15" x14ac:dyDescent="0.25">
      <c r="A45" s="23"/>
      <c r="B45" s="15"/>
      <c r="C45" s="11"/>
      <c r="D45" s="6"/>
      <c r="E45" s="34"/>
      <c r="F45" s="35"/>
      <c r="G45" s="35"/>
      <c r="H45" s="35"/>
      <c r="I45" s="35"/>
      <c r="J45" s="35"/>
      <c r="K45" s="46"/>
      <c r="L45" s="43"/>
    </row>
    <row r="46" spans="1:12" ht="15" x14ac:dyDescent="0.25">
      <c r="A46" s="23"/>
      <c r="B46" s="15"/>
      <c r="C46" s="11"/>
      <c r="D46" s="6"/>
      <c r="E46" s="34"/>
      <c r="F46" s="35"/>
      <c r="G46" s="35"/>
      <c r="H46" s="35"/>
      <c r="I46" s="35"/>
      <c r="J46" s="35"/>
      <c r="K46" s="46"/>
      <c r="L46" s="43"/>
    </row>
    <row r="47" spans="1:12" ht="15" x14ac:dyDescent="0.25">
      <c r="A47" s="24"/>
      <c r="B47" s="16"/>
      <c r="C47" s="8"/>
      <c r="D47" s="18" t="s">
        <v>37</v>
      </c>
      <c r="E47" s="9"/>
      <c r="F47" s="19">
        <f>SUM(F41:F46)</f>
        <v>250</v>
      </c>
      <c r="G47" s="19">
        <f t="shared" ref="G47:L47" si="7">SUM(G41:G46)</f>
        <v>5.7</v>
      </c>
      <c r="H47" s="19">
        <f t="shared" si="7"/>
        <v>4.8999999999999995</v>
      </c>
      <c r="I47" s="19">
        <f t="shared" si="7"/>
        <v>27.15</v>
      </c>
      <c r="J47" s="19">
        <f t="shared" si="7"/>
        <v>175</v>
      </c>
      <c r="K47" s="48"/>
      <c r="L47" s="44">
        <f t="shared" si="7"/>
        <v>38.83</v>
      </c>
    </row>
    <row r="48" spans="1:12" ht="15.75" thickBot="1" x14ac:dyDescent="0.25">
      <c r="A48" s="26">
        <f>A6</f>
        <v>1</v>
      </c>
      <c r="B48" s="27">
        <f>B6</f>
        <v>1</v>
      </c>
      <c r="C48" s="50" t="s">
        <v>4</v>
      </c>
      <c r="D48" s="51"/>
      <c r="E48" s="28"/>
      <c r="F48" s="49">
        <f>F12+F16+F27+F32+F40+F47</f>
        <v>2570</v>
      </c>
      <c r="G48" s="49">
        <f t="shared" ref="G48:K48" si="8">G12+G16+G27+G32+G40+G47</f>
        <v>100.04</v>
      </c>
      <c r="H48" s="49">
        <f t="shared" si="8"/>
        <v>103.02</v>
      </c>
      <c r="I48" s="49">
        <f t="shared" si="8"/>
        <v>281.44</v>
      </c>
      <c r="J48" s="49">
        <f t="shared" si="8"/>
        <v>2452</v>
      </c>
      <c r="K48" s="49">
        <f t="shared" si="8"/>
        <v>0</v>
      </c>
      <c r="L48" s="49">
        <v>321.95999999999998</v>
      </c>
    </row>
  </sheetData>
  <mergeCells count="4">
    <mergeCell ref="C48:D48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2023-11-30T09:42:13Z</dcterms:modified>
</cp:coreProperties>
</file>