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26" i="1" l="1"/>
  <c r="L31" i="1" l="1"/>
  <c r="L16" i="1"/>
  <c r="L12" i="1"/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F26" i="1"/>
  <c r="B17" i="1"/>
  <c r="A17" i="1"/>
  <c r="J16" i="1"/>
  <c r="I16" i="1"/>
  <c r="H16" i="1"/>
  <c r="G16" i="1"/>
  <c r="F16" i="1"/>
  <c r="B13" i="1"/>
  <c r="A13" i="1"/>
  <c r="J12" i="1"/>
  <c r="I12" i="1"/>
  <c r="H12" i="1"/>
  <c r="G12" i="1"/>
  <c r="F12" i="1"/>
  <c r="J46" i="1" l="1"/>
  <c r="F46" i="1"/>
  <c r="H46" i="1"/>
  <c r="G46" i="1"/>
  <c r="I46" i="1"/>
  <c r="L38" i="1"/>
  <c r="L45" i="1"/>
</calcChain>
</file>

<file path=xl/sharedStrings.xml><?xml version="1.0" encoding="utf-8"?>
<sst xmlns="http://schemas.openxmlformats.org/spreadsheetml/2006/main" count="90" uniqueCount="71">
  <si>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</si>
  <si>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</si>
  <si>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</si>
  <si>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</si>
  <si>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</si>
  <si>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</si>
  <si>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</si>
  <si>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</si>
  <si>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</si>
  <si>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</si>
  <si>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</si>
  <si>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</si>
  <si>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</si>
  <si>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</si>
  <si>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</si>
  <si>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</si>
  <si>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</si>
  <si>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</si>
  <si>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</si>
  <si>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</si>
  <si>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</si>
  <si>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</si>
  <si>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</si>
  <si>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</si>
  <si>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</si>
  <si>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</si>
  <si>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</si>
  <si>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</si>
  <si>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</si>
  <si>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</si>
  <si>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</si>
  <si>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</si>
  <si>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</si>
  <si>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</si>
  <si>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</si>
  <si>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</si>
  <si>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</si>
  <si>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</si>
  <si>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</si>
  <si>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</si>
  <si>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</si>
  <si>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</si>
  <si>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</si>
  <si>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</si>
  <si>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</si>
  <si>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Ю. Г. Южакова</t>
  </si>
  <si>
    <t>хлеб пшеничный</t>
  </si>
  <si>
    <t>кисломолочный напиток</t>
  </si>
  <si>
    <t>ХП11-18</t>
  </si>
  <si>
    <t>ХР11-18</t>
  </si>
  <si>
    <t>08007</t>
  </si>
  <si>
    <t>089</t>
  </si>
  <si>
    <t>М08-119</t>
  </si>
  <si>
    <t>Хлеб ржаной</t>
  </si>
  <si>
    <t xml:space="preserve">Кофейный напиток злаковый, обогащенный микронутриентами, на молоке </t>
  </si>
  <si>
    <t>028</t>
  </si>
  <si>
    <t xml:space="preserve">Салат из свеклы с чесноком </t>
  </si>
  <si>
    <t>Кисель из свежемороженных ягод (плоды и ягоды быстрозамороженные)</t>
  </si>
  <si>
    <t xml:space="preserve">Бутерброды с повидлом </t>
  </si>
  <si>
    <t>П10-014</t>
  </si>
  <si>
    <t>Сок виноградный</t>
  </si>
  <si>
    <t>Булочка</t>
  </si>
  <si>
    <t>бутерброд</t>
  </si>
  <si>
    <t>ГБОУ СО "Харловская школа-интернат"</t>
  </si>
  <si>
    <t>Капуста тушеная</t>
  </si>
  <si>
    <t>057</t>
  </si>
  <si>
    <t>0000391</t>
  </si>
  <si>
    <t>Шницель рыбный натуральный (минтай)</t>
  </si>
  <si>
    <t>Запеканка творожная (с соусом)</t>
  </si>
  <si>
    <t>суп-пюре из картофеля с гренками</t>
  </si>
  <si>
    <t>Плоды или ягоды свежие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</si>
</sst>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5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>
      <alignment horizontal="center" vertical="center" wrapText="1"/>
    </xf>
    <xf numFmtId="0" fontId="3" fillId="5" borderId="2" xfId="0" quotePrefix="1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3" fillId="0" borderId="2" xfId="0" applyFont="1" applyBorder="1"/>
    <xf numFmtId="0" fontId="1" fillId="3" borderId="2" xfId="0" applyFont="1" applyFill="1" applyBorder="1"/>
    <xf numFmtId="0" fontId="3" fillId="5" borderId="2" xfId="0" applyFont="1" applyFill="1" applyBorder="1" applyAlignment="1" applyProtection="1">
      <alignment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2" fontId="3" fillId="4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N40" sqref="N4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3" t="s">
        <v>15</v>
      </c>
      <c r="G1" s="2" t="s">
        <v>16</v>
      </c>
      <c r="H1" s="59" t="s">
        <v>44</v>
      </c>
      <c r="I1" s="59"/>
      <c r="J1" s="59"/>
      <c r="K1" s="59"/>
    </row>
    <row r="2" spans="1:12" ht="18" x14ac:dyDescent="0.2">
      <c r="A2" s="32" t="s">
        <v>5</v>
      </c>
      <c r="C2" s="2"/>
      <c r="G2" s="2" t="s">
        <v>17</v>
      </c>
      <c r="H2" s="59" t="s">
        <v>45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4" t="s">
        <v>8</v>
      </c>
      <c r="G3" s="2" t="s">
        <v>18</v>
      </c>
      <c r="H3" s="41">
        <v>1</v>
      </c>
      <c r="I3" s="41">
        <v>12</v>
      </c>
      <c r="J3" s="42">
        <v>2023</v>
      </c>
      <c r="K3" s="1"/>
    </row>
    <row r="4" spans="1:12" ht="13.5" thickBot="1" x14ac:dyDescent="0.25">
      <c r="C4" s="2"/>
      <c r="D4" s="4"/>
      <c r="H4" s="43" t="s">
        <v>41</v>
      </c>
      <c r="I4" s="43" t="s">
        <v>42</v>
      </c>
      <c r="J4" s="43" t="s">
        <v>43</v>
      </c>
    </row>
    <row r="5" spans="1:12" ht="34.5" thickBot="1" x14ac:dyDescent="0.25">
      <c r="A5" s="39" t="s">
        <v>13</v>
      </c>
      <c r="B5" s="40" t="s">
        <v>14</v>
      </c>
      <c r="C5" s="33" t="s">
        <v>0</v>
      </c>
      <c r="D5" s="33" t="s">
        <v>12</v>
      </c>
      <c r="E5" s="33" t="s">
        <v>11</v>
      </c>
      <c r="F5" s="33" t="s">
        <v>39</v>
      </c>
      <c r="G5" s="33" t="s">
        <v>1</v>
      </c>
      <c r="H5" s="33" t="s">
        <v>2</v>
      </c>
      <c r="I5" s="33" t="s">
        <v>3</v>
      </c>
      <c r="J5" s="33" t="s">
        <v>9</v>
      </c>
      <c r="K5" s="48" t="s">
        <v>10</v>
      </c>
      <c r="L5" s="33" t="s">
        <v>40</v>
      </c>
    </row>
    <row r="6" spans="1:12" ht="15" x14ac:dyDescent="0.25">
      <c r="A6" s="20">
        <v>2</v>
      </c>
      <c r="B6" s="21">
        <v>5</v>
      </c>
      <c r="C6" s="22" t="s">
        <v>19</v>
      </c>
      <c r="D6" s="5" t="s">
        <v>20</v>
      </c>
      <c r="E6" s="45" t="s">
        <v>68</v>
      </c>
      <c r="F6" s="35">
        <v>280</v>
      </c>
      <c r="G6" s="35">
        <v>33.96</v>
      </c>
      <c r="H6" s="35">
        <v>22.37</v>
      </c>
      <c r="I6" s="35">
        <v>28.96</v>
      </c>
      <c r="J6" s="35">
        <v>455</v>
      </c>
      <c r="K6" s="46">
        <v>151</v>
      </c>
      <c r="L6" s="35">
        <v>80.849999999999994</v>
      </c>
    </row>
    <row r="7" spans="1:12" ht="25.5" x14ac:dyDescent="0.25">
      <c r="A7" s="23"/>
      <c r="B7" s="15"/>
      <c r="C7" s="11"/>
      <c r="D7" s="7" t="s">
        <v>21</v>
      </c>
      <c r="E7" s="45" t="s">
        <v>54</v>
      </c>
      <c r="F7" s="37">
        <v>200</v>
      </c>
      <c r="G7" s="37">
        <v>2.64</v>
      </c>
      <c r="H7" s="37">
        <v>2.82</v>
      </c>
      <c r="I7" s="37">
        <v>15.18</v>
      </c>
      <c r="J7" s="37">
        <v>96</v>
      </c>
      <c r="K7" s="46">
        <v>10018</v>
      </c>
      <c r="L7" s="37">
        <v>9.9</v>
      </c>
    </row>
    <row r="8" spans="1:12" ht="15" x14ac:dyDescent="0.25">
      <c r="A8" s="23"/>
      <c r="B8" s="15"/>
      <c r="C8" s="11"/>
      <c r="D8" s="51" t="s">
        <v>31</v>
      </c>
      <c r="E8" s="53" t="s">
        <v>46</v>
      </c>
      <c r="F8" s="37">
        <v>10</v>
      </c>
      <c r="G8" s="37">
        <v>0.85</v>
      </c>
      <c r="H8" s="37">
        <v>0.16</v>
      </c>
      <c r="I8" s="37">
        <v>3.7</v>
      </c>
      <c r="J8" s="37">
        <v>20</v>
      </c>
      <c r="K8" s="46" t="s">
        <v>48</v>
      </c>
      <c r="L8" s="47">
        <v>0.79</v>
      </c>
    </row>
    <row r="9" spans="1:12" ht="15" x14ac:dyDescent="0.25">
      <c r="A9" s="23"/>
      <c r="B9" s="15"/>
      <c r="C9" s="11"/>
      <c r="D9" s="51" t="s">
        <v>32</v>
      </c>
      <c r="E9" s="45" t="s">
        <v>53</v>
      </c>
      <c r="F9" s="37">
        <v>40</v>
      </c>
      <c r="G9" s="44">
        <v>2.64</v>
      </c>
      <c r="H9" s="44">
        <v>0.48</v>
      </c>
      <c r="I9" s="44">
        <v>13.64</v>
      </c>
      <c r="J9" s="44">
        <v>70</v>
      </c>
      <c r="K9" s="46" t="s">
        <v>49</v>
      </c>
      <c r="L9" s="47">
        <v>3.14</v>
      </c>
    </row>
    <row r="10" spans="1:12" ht="15" x14ac:dyDescent="0.25">
      <c r="A10" s="23"/>
      <c r="B10" s="15"/>
      <c r="C10" s="11"/>
      <c r="D10" s="6"/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3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4"/>
      <c r="B12" s="16"/>
      <c r="C12" s="8"/>
      <c r="D12" s="17" t="s">
        <v>38</v>
      </c>
      <c r="E12" s="9"/>
      <c r="F12" s="19">
        <f>SUM(F6:F11)</f>
        <v>530</v>
      </c>
      <c r="G12" s="19">
        <f>SUM(G6:G11)</f>
        <v>40.090000000000003</v>
      </c>
      <c r="H12" s="19">
        <f>SUM(H6:H11)</f>
        <v>25.830000000000002</v>
      </c>
      <c r="I12" s="19">
        <f>SUM(I6:I11)</f>
        <v>61.480000000000004</v>
      </c>
      <c r="J12" s="19">
        <f>SUM(J6:J11)</f>
        <v>641</v>
      </c>
      <c r="K12" s="25"/>
      <c r="L12" s="19">
        <f>SUM(L6:L11)</f>
        <v>94.68</v>
      </c>
    </row>
    <row r="13" spans="1:12" ht="15" x14ac:dyDescent="0.25">
      <c r="A13" s="26">
        <f>A6</f>
        <v>2</v>
      </c>
      <c r="B13" s="14">
        <f>B6</f>
        <v>5</v>
      </c>
      <c r="C13" s="10" t="s">
        <v>24</v>
      </c>
      <c r="D13" s="52" t="s">
        <v>62</v>
      </c>
      <c r="E13" s="45" t="s">
        <v>58</v>
      </c>
      <c r="F13" s="37">
        <v>60</v>
      </c>
      <c r="G13" s="37">
        <v>1.88</v>
      </c>
      <c r="H13" s="37">
        <v>4.22</v>
      </c>
      <c r="I13" s="37">
        <v>30.31</v>
      </c>
      <c r="J13" s="37">
        <v>167</v>
      </c>
      <c r="K13" s="46">
        <v>381</v>
      </c>
      <c r="L13" s="37">
        <v>10.46</v>
      </c>
    </row>
    <row r="14" spans="1:12" ht="15" x14ac:dyDescent="0.25">
      <c r="A14" s="23"/>
      <c r="B14" s="15"/>
      <c r="C14" s="11"/>
      <c r="D14" s="7" t="s">
        <v>30</v>
      </c>
      <c r="E14" s="36" t="s">
        <v>47</v>
      </c>
      <c r="F14" s="37">
        <v>150</v>
      </c>
      <c r="G14" s="37">
        <v>4.2</v>
      </c>
      <c r="H14" s="37">
        <v>4.8</v>
      </c>
      <c r="I14" s="37">
        <v>6.15</v>
      </c>
      <c r="J14" s="37">
        <v>84</v>
      </c>
      <c r="K14" s="46" t="s">
        <v>52</v>
      </c>
      <c r="L14" s="47">
        <v>11.94</v>
      </c>
    </row>
    <row r="15" spans="1:12" ht="15" x14ac:dyDescent="0.25">
      <c r="A15" s="23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4"/>
      <c r="B16" s="16"/>
      <c r="C16" s="8"/>
      <c r="D16" s="17" t="s">
        <v>38</v>
      </c>
      <c r="E16" s="9"/>
      <c r="F16" s="19">
        <f>SUM(F13:F15)</f>
        <v>210</v>
      </c>
      <c r="G16" s="19">
        <f t="shared" ref="G16" si="0">SUM(G13:G15)</f>
        <v>6.08</v>
      </c>
      <c r="H16" s="19">
        <f t="shared" ref="H16" si="1">SUM(H13:H15)</f>
        <v>9.02</v>
      </c>
      <c r="I16" s="19">
        <f t="shared" ref="I16" si="2">SUM(I13:I15)</f>
        <v>36.46</v>
      </c>
      <c r="J16" s="19">
        <f t="shared" ref="J16" si="3">SUM(J13:J15)</f>
        <v>251</v>
      </c>
      <c r="K16" s="25"/>
      <c r="L16" s="19">
        <f>SUM(L13:L15)</f>
        <v>22.4</v>
      </c>
    </row>
    <row r="17" spans="1:12" ht="15" x14ac:dyDescent="0.25">
      <c r="A17" s="26">
        <f>A6</f>
        <v>2</v>
      </c>
      <c r="B17" s="14">
        <f>B6</f>
        <v>5</v>
      </c>
      <c r="C17" s="10" t="s">
        <v>25</v>
      </c>
      <c r="D17" s="7" t="s">
        <v>26</v>
      </c>
      <c r="E17" s="45" t="s">
        <v>56</v>
      </c>
      <c r="F17" s="37">
        <v>100</v>
      </c>
      <c r="G17" s="37">
        <v>1.36</v>
      </c>
      <c r="H17" s="37">
        <v>9.48</v>
      </c>
      <c r="I17" s="37">
        <v>7.73</v>
      </c>
      <c r="J17" s="37">
        <v>122</v>
      </c>
      <c r="K17" s="49" t="s">
        <v>55</v>
      </c>
      <c r="L17" s="37">
        <v>4.97</v>
      </c>
    </row>
    <row r="18" spans="1:12" ht="15" x14ac:dyDescent="0.25">
      <c r="A18" s="23"/>
      <c r="B18" s="15"/>
      <c r="C18" s="11"/>
      <c r="D18" s="7" t="s">
        <v>27</v>
      </c>
      <c r="E18" s="45" t="s">
        <v>69</v>
      </c>
      <c r="F18" s="37">
        <v>220</v>
      </c>
      <c r="G18" s="37">
        <v>5.26</v>
      </c>
      <c r="H18" s="37">
        <v>4.37</v>
      </c>
      <c r="I18" s="37">
        <v>6.32</v>
      </c>
      <c r="J18" s="37">
        <v>165</v>
      </c>
      <c r="K18" s="49" t="s">
        <v>65</v>
      </c>
      <c r="L18" s="37">
        <v>29.45</v>
      </c>
    </row>
    <row r="19" spans="1:12" ht="15" x14ac:dyDescent="0.25">
      <c r="A19" s="23"/>
      <c r="B19" s="15"/>
      <c r="C19" s="11"/>
      <c r="D19" s="7" t="s">
        <v>28</v>
      </c>
      <c r="E19" s="45" t="s">
        <v>67</v>
      </c>
      <c r="F19" s="37">
        <v>90</v>
      </c>
      <c r="G19" s="37">
        <v>16.920000000000002</v>
      </c>
      <c r="H19" s="37">
        <v>14.09</v>
      </c>
      <c r="I19" s="37">
        <v>6.78</v>
      </c>
      <c r="J19" s="37">
        <v>221</v>
      </c>
      <c r="K19" s="49" t="s">
        <v>66</v>
      </c>
      <c r="L19" s="37">
        <v>19.95</v>
      </c>
    </row>
    <row r="20" spans="1:12" ht="15" x14ac:dyDescent="0.25">
      <c r="A20" s="23"/>
      <c r="B20" s="15"/>
      <c r="C20" s="11"/>
      <c r="D20" s="7" t="s">
        <v>29</v>
      </c>
      <c r="E20" s="45" t="s">
        <v>64</v>
      </c>
      <c r="F20" s="37">
        <v>150</v>
      </c>
      <c r="G20" s="37">
        <v>3.39</v>
      </c>
      <c r="H20" s="37">
        <v>5.33</v>
      </c>
      <c r="I20" s="37">
        <v>13.66</v>
      </c>
      <c r="J20" s="37">
        <v>116</v>
      </c>
      <c r="K20" s="49" t="s">
        <v>50</v>
      </c>
      <c r="L20" s="37">
        <v>14.07</v>
      </c>
    </row>
    <row r="21" spans="1:12" ht="25.5" x14ac:dyDescent="0.25">
      <c r="A21" s="23"/>
      <c r="B21" s="15"/>
      <c r="C21" s="11"/>
      <c r="D21" s="7" t="s">
        <v>30</v>
      </c>
      <c r="E21" s="45" t="s">
        <v>57</v>
      </c>
      <c r="F21" s="37">
        <v>200</v>
      </c>
      <c r="G21" s="37">
        <v>0.24</v>
      </c>
      <c r="H21" s="37">
        <v>0.06</v>
      </c>
      <c r="I21" s="37">
        <v>12.6</v>
      </c>
      <c r="J21" s="37">
        <v>52</v>
      </c>
      <c r="K21" s="46">
        <v>10014</v>
      </c>
      <c r="L21" s="37">
        <v>7.53</v>
      </c>
    </row>
    <row r="22" spans="1:12" ht="15" x14ac:dyDescent="0.25">
      <c r="A22" s="23"/>
      <c r="B22" s="15"/>
      <c r="C22" s="11"/>
      <c r="D22" s="51" t="s">
        <v>31</v>
      </c>
      <c r="E22" s="53" t="s">
        <v>46</v>
      </c>
      <c r="F22" s="37">
        <v>10</v>
      </c>
      <c r="G22" s="37">
        <v>0.85</v>
      </c>
      <c r="H22" s="37">
        <v>0.16</v>
      </c>
      <c r="I22" s="37">
        <v>3.7</v>
      </c>
      <c r="J22" s="37">
        <v>20</v>
      </c>
      <c r="K22" s="46" t="s">
        <v>48</v>
      </c>
      <c r="L22" s="47">
        <v>0.79</v>
      </c>
    </row>
    <row r="23" spans="1:12" ht="15" x14ac:dyDescent="0.25">
      <c r="A23" s="23"/>
      <c r="B23" s="15"/>
      <c r="C23" s="11"/>
      <c r="D23" s="51" t="s">
        <v>32</v>
      </c>
      <c r="E23" s="45" t="s">
        <v>53</v>
      </c>
      <c r="F23" s="37">
        <v>40</v>
      </c>
      <c r="G23" s="44">
        <v>2.64</v>
      </c>
      <c r="H23" s="44">
        <v>0.48</v>
      </c>
      <c r="I23" s="44">
        <v>13.64</v>
      </c>
      <c r="J23" s="44">
        <v>70</v>
      </c>
      <c r="K23" s="46" t="s">
        <v>49</v>
      </c>
      <c r="L23" s="47">
        <v>3.14</v>
      </c>
    </row>
    <row r="24" spans="1:12" ht="15" x14ac:dyDescent="0.25">
      <c r="A24" s="23"/>
      <c r="B24" s="15"/>
      <c r="C24" s="11"/>
      <c r="D24" s="50"/>
      <c r="E24" s="45"/>
      <c r="F24" s="37"/>
      <c r="G24" s="37"/>
      <c r="H24" s="37"/>
      <c r="I24" s="37"/>
      <c r="J24" s="37"/>
      <c r="K24" s="49"/>
      <c r="L24" s="37"/>
    </row>
    <row r="25" spans="1:12" ht="15" x14ac:dyDescent="0.25">
      <c r="A25" s="23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4"/>
      <c r="B26" s="16"/>
      <c r="C26" s="8"/>
      <c r="D26" s="17" t="s">
        <v>38</v>
      </c>
      <c r="E26" s="9"/>
      <c r="F26" s="19">
        <f>SUM(F17:F25)</f>
        <v>810</v>
      </c>
      <c r="G26" s="19">
        <f t="shared" ref="G26" si="4">SUM(G17:G25)</f>
        <v>30.660000000000004</v>
      </c>
      <c r="H26" s="19">
        <f t="shared" ref="H26" si="5">SUM(H17:H25)</f>
        <v>33.97</v>
      </c>
      <c r="I26" s="19">
        <f t="shared" ref="I26" si="6">SUM(I17:I25)</f>
        <v>64.430000000000007</v>
      </c>
      <c r="J26" s="19">
        <f t="shared" ref="J26" si="7">SUM(J17:J25)</f>
        <v>766</v>
      </c>
      <c r="K26" s="25"/>
      <c r="L26" s="54">
        <f>SUM(L17:L25)</f>
        <v>79.900000000000006</v>
      </c>
    </row>
    <row r="27" spans="1:12" ht="15" x14ac:dyDescent="0.25">
      <c r="A27" s="26">
        <f>A6</f>
        <v>2</v>
      </c>
      <c r="B27" s="14">
        <f>B6</f>
        <v>5</v>
      </c>
      <c r="C27" s="10" t="s">
        <v>33</v>
      </c>
      <c r="D27" s="12" t="s">
        <v>34</v>
      </c>
      <c r="E27" s="45" t="s">
        <v>61</v>
      </c>
      <c r="F27" s="37">
        <v>100</v>
      </c>
      <c r="G27" s="37">
        <v>7</v>
      </c>
      <c r="H27" s="37">
        <v>6</v>
      </c>
      <c r="I27" s="37">
        <v>59</v>
      </c>
      <c r="J27" s="37">
        <v>320</v>
      </c>
      <c r="K27" s="46">
        <v>313</v>
      </c>
      <c r="L27" s="37">
        <v>23.9</v>
      </c>
    </row>
    <row r="28" spans="1:12" ht="15" x14ac:dyDescent="0.25">
      <c r="A28" s="23"/>
      <c r="B28" s="15"/>
      <c r="C28" s="11"/>
      <c r="D28" s="12" t="s">
        <v>30</v>
      </c>
      <c r="E28" s="45" t="s">
        <v>60</v>
      </c>
      <c r="F28" s="37">
        <v>200</v>
      </c>
      <c r="G28" s="37">
        <v>1.4</v>
      </c>
      <c r="H28" s="37"/>
      <c r="I28" s="37">
        <v>25.6</v>
      </c>
      <c r="J28" s="37">
        <v>108</v>
      </c>
      <c r="K28" s="46" t="s">
        <v>59</v>
      </c>
      <c r="L28" s="37">
        <v>17.82</v>
      </c>
    </row>
    <row r="29" spans="1:12" ht="15" x14ac:dyDescent="0.25">
      <c r="A29" s="23"/>
      <c r="B29" s="15"/>
      <c r="C29" s="11"/>
      <c r="D29" s="12" t="s">
        <v>23</v>
      </c>
      <c r="E29" s="45" t="s">
        <v>70</v>
      </c>
      <c r="F29" s="37">
        <v>150</v>
      </c>
      <c r="G29" s="37">
        <v>2.25</v>
      </c>
      <c r="H29" s="37">
        <v>0.15</v>
      </c>
      <c r="I29" s="37">
        <v>31.5</v>
      </c>
      <c r="J29" s="37">
        <v>137</v>
      </c>
      <c r="K29" s="49" t="s">
        <v>51</v>
      </c>
      <c r="L29" s="37">
        <v>41</v>
      </c>
    </row>
    <row r="30" spans="1:12" ht="15" x14ac:dyDescent="0.25">
      <c r="A30" s="23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4"/>
      <c r="B31" s="16"/>
      <c r="C31" s="8"/>
      <c r="D31" s="17" t="s">
        <v>38</v>
      </c>
      <c r="E31" s="9"/>
      <c r="F31" s="19">
        <f>SUM(F27:F30)</f>
        <v>450</v>
      </c>
      <c r="G31" s="19">
        <f t="shared" ref="G31" si="8">SUM(G27:G30)</f>
        <v>10.65</v>
      </c>
      <c r="H31" s="19">
        <f t="shared" ref="H31" si="9">SUM(H27:H30)</f>
        <v>6.15</v>
      </c>
      <c r="I31" s="19">
        <f t="shared" ref="I31" si="10">SUM(I27:I30)</f>
        <v>116.1</v>
      </c>
      <c r="J31" s="19">
        <f t="shared" ref="J31" si="11">SUM(J27:J30)</f>
        <v>565</v>
      </c>
      <c r="K31" s="25"/>
      <c r="L31" s="19">
        <f>SUM(L27:L30)</f>
        <v>82.72</v>
      </c>
    </row>
    <row r="32" spans="1:12" ht="15" x14ac:dyDescent="0.25">
      <c r="A32" s="26">
        <f>A6</f>
        <v>2</v>
      </c>
      <c r="B32" s="14">
        <f>B6</f>
        <v>5</v>
      </c>
      <c r="C32" s="10" t="s">
        <v>35</v>
      </c>
      <c r="D32" s="7" t="s">
        <v>20</v>
      </c>
      <c r="E32" s="36"/>
      <c r="F32" s="37"/>
      <c r="G32" s="37"/>
      <c r="H32" s="37"/>
      <c r="I32" s="37"/>
      <c r="J32" s="37"/>
      <c r="K32" s="38"/>
      <c r="L32" s="37"/>
    </row>
    <row r="33" spans="1:12" ht="15" x14ac:dyDescent="0.25">
      <c r="A33" s="23"/>
      <c r="B33" s="15"/>
      <c r="C33" s="11"/>
      <c r="D33" s="7" t="s">
        <v>29</v>
      </c>
      <c r="E33" s="36"/>
      <c r="F33" s="37"/>
      <c r="G33" s="37"/>
      <c r="H33" s="37"/>
      <c r="I33" s="37"/>
      <c r="J33" s="37"/>
      <c r="K33" s="38"/>
      <c r="L33" s="37"/>
    </row>
    <row r="34" spans="1:12" ht="15" x14ac:dyDescent="0.25">
      <c r="A34" s="23"/>
      <c r="B34" s="15"/>
      <c r="C34" s="11"/>
      <c r="D34" s="7" t="s">
        <v>30</v>
      </c>
      <c r="E34" s="36"/>
      <c r="F34" s="37"/>
      <c r="G34" s="37"/>
      <c r="H34" s="37"/>
      <c r="I34" s="37"/>
      <c r="J34" s="37"/>
      <c r="K34" s="38"/>
      <c r="L34" s="37"/>
    </row>
    <row r="35" spans="1:12" ht="15" x14ac:dyDescent="0.25">
      <c r="A35" s="23"/>
      <c r="B35" s="15"/>
      <c r="C35" s="11"/>
      <c r="D35" s="7" t="s">
        <v>22</v>
      </c>
      <c r="E35" s="36"/>
      <c r="F35" s="37"/>
      <c r="G35" s="37"/>
      <c r="H35" s="37"/>
      <c r="I35" s="37"/>
      <c r="J35" s="37"/>
      <c r="K35" s="38"/>
      <c r="L35" s="37"/>
    </row>
    <row r="36" spans="1:12" ht="15" x14ac:dyDescent="0.25">
      <c r="A36" s="23"/>
      <c r="B36" s="15"/>
      <c r="C36" s="11"/>
      <c r="D36" s="6"/>
      <c r="E36" s="36"/>
      <c r="F36" s="37"/>
      <c r="G36" s="37"/>
      <c r="H36" s="37"/>
      <c r="I36" s="37"/>
      <c r="J36" s="37"/>
      <c r="K36" s="38"/>
      <c r="L36" s="37"/>
    </row>
    <row r="37" spans="1:12" ht="15" x14ac:dyDescent="0.25">
      <c r="A37" s="23"/>
      <c r="B37" s="15"/>
      <c r="C37" s="11"/>
      <c r="D37" s="6"/>
      <c r="E37" s="36"/>
      <c r="F37" s="37"/>
      <c r="G37" s="37"/>
      <c r="H37" s="37"/>
      <c r="I37" s="37"/>
      <c r="J37" s="37"/>
      <c r="K37" s="38"/>
      <c r="L37" s="37"/>
    </row>
    <row r="38" spans="1:12" ht="15" x14ac:dyDescent="0.25">
      <c r="A38" s="24"/>
      <c r="B38" s="16"/>
      <c r="C38" s="8"/>
      <c r="D38" s="17" t="s">
        <v>38</v>
      </c>
      <c r="E38" s="9"/>
      <c r="F38" s="19">
        <f>SUM(F32:F37)</f>
        <v>0</v>
      </c>
      <c r="G38" s="19">
        <f t="shared" ref="G38" si="12">SUM(G32:G37)</f>
        <v>0</v>
      </c>
      <c r="H38" s="19">
        <f t="shared" ref="H38" si="13">SUM(H32:H37)</f>
        <v>0</v>
      </c>
      <c r="I38" s="19">
        <f t="shared" ref="I38" si="14">SUM(I32:I37)</f>
        <v>0</v>
      </c>
      <c r="J38" s="19">
        <f t="shared" ref="J38" si="15">SUM(J32:J37)</f>
        <v>0</v>
      </c>
      <c r="K38" s="25"/>
      <c r="L38" s="19">
        <f t="shared" ref="L38" ca="1" si="16">SUM(L32:L40)</f>
        <v>0</v>
      </c>
    </row>
    <row r="39" spans="1:12" ht="15" x14ac:dyDescent="0.25">
      <c r="A39" s="26">
        <f>A6</f>
        <v>2</v>
      </c>
      <c r="B39" s="14">
        <f>B6</f>
        <v>5</v>
      </c>
      <c r="C39" s="10" t="s">
        <v>36</v>
      </c>
      <c r="D39" s="12" t="s">
        <v>37</v>
      </c>
      <c r="E39" s="36"/>
      <c r="F39" s="37"/>
      <c r="G39" s="37"/>
      <c r="H39" s="37"/>
      <c r="I39" s="37"/>
      <c r="J39" s="37"/>
      <c r="K39" s="38"/>
      <c r="L39" s="37"/>
    </row>
    <row r="40" spans="1:12" ht="15" x14ac:dyDescent="0.25">
      <c r="A40" s="23"/>
      <c r="B40" s="15"/>
      <c r="C40" s="11"/>
      <c r="D40" s="12" t="s">
        <v>34</v>
      </c>
      <c r="E40" s="36"/>
      <c r="F40" s="37"/>
      <c r="G40" s="37"/>
      <c r="H40" s="37"/>
      <c r="I40" s="37"/>
      <c r="J40" s="37"/>
      <c r="K40" s="38"/>
      <c r="L40" s="37"/>
    </row>
    <row r="41" spans="1:12" ht="15" x14ac:dyDescent="0.25">
      <c r="A41" s="23"/>
      <c r="B41" s="15"/>
      <c r="C41" s="11"/>
      <c r="D41" s="12" t="s">
        <v>30</v>
      </c>
      <c r="E41" s="36"/>
      <c r="F41" s="37"/>
      <c r="G41" s="37"/>
      <c r="H41" s="37"/>
      <c r="I41" s="37"/>
      <c r="J41" s="37"/>
      <c r="K41" s="38"/>
      <c r="L41" s="37"/>
    </row>
    <row r="42" spans="1:12" ht="15" x14ac:dyDescent="0.25">
      <c r="A42" s="23"/>
      <c r="B42" s="15"/>
      <c r="C42" s="11"/>
      <c r="D42" s="12" t="s">
        <v>23</v>
      </c>
      <c r="E42" s="36"/>
      <c r="F42" s="37"/>
      <c r="G42" s="37"/>
      <c r="H42" s="37"/>
      <c r="I42" s="37"/>
      <c r="J42" s="37"/>
      <c r="K42" s="38"/>
      <c r="L42" s="37"/>
    </row>
    <row r="43" spans="1:12" ht="15" x14ac:dyDescent="0.25">
      <c r="A43" s="23"/>
      <c r="B43" s="15"/>
      <c r="C43" s="11"/>
      <c r="D43" s="6"/>
      <c r="E43" s="36"/>
      <c r="F43" s="37"/>
      <c r="G43" s="37"/>
      <c r="H43" s="37"/>
      <c r="I43" s="37"/>
      <c r="J43" s="37"/>
      <c r="K43" s="38"/>
      <c r="L43" s="37"/>
    </row>
    <row r="44" spans="1:12" ht="15" x14ac:dyDescent="0.25">
      <c r="A44" s="23"/>
      <c r="B44" s="15"/>
      <c r="C44" s="11"/>
      <c r="D44" s="6"/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4"/>
      <c r="B45" s="16"/>
      <c r="C45" s="8"/>
      <c r="D45" s="18" t="s">
        <v>38</v>
      </c>
      <c r="E45" s="9"/>
      <c r="F45" s="19">
        <f>SUM(F39:F44)</f>
        <v>0</v>
      </c>
      <c r="G45" s="19">
        <f t="shared" ref="G45" si="17">SUM(G39:G44)</f>
        <v>0</v>
      </c>
      <c r="H45" s="19">
        <f t="shared" ref="H45" si="18">SUM(H39:H44)</f>
        <v>0</v>
      </c>
      <c r="I45" s="19">
        <f t="shared" ref="I45" si="19">SUM(I39:I44)</f>
        <v>0</v>
      </c>
      <c r="J45" s="19">
        <f t="shared" ref="J45" si="20">SUM(J39:J44)</f>
        <v>0</v>
      </c>
      <c r="K45" s="25"/>
      <c r="L45" s="19">
        <f ca="1">SUM(L39:L46)</f>
        <v>0</v>
      </c>
    </row>
    <row r="46" spans="1:12" ht="15.75" customHeight="1" thickBot="1" x14ac:dyDescent="0.25">
      <c r="A46" s="27">
        <f>A6</f>
        <v>2</v>
      </c>
      <c r="B46" s="28">
        <f>B6</f>
        <v>5</v>
      </c>
      <c r="C46" s="55" t="s">
        <v>4</v>
      </c>
      <c r="D46" s="56"/>
      <c r="E46" s="29"/>
      <c r="F46" s="30">
        <f>F12+F16+F26+F31+F38+F45</f>
        <v>2000</v>
      </c>
      <c r="G46" s="30">
        <f t="shared" ref="G46" si="21">G12+G16+G26+G31+G38+G45</f>
        <v>87.480000000000018</v>
      </c>
      <c r="H46" s="30">
        <f>H12+H16+H26+H31+H38+H45</f>
        <v>74.97</v>
      </c>
      <c r="I46" s="30">
        <f t="shared" ref="I46" si="22">I12+I16+I26+I31+I38+I45</f>
        <v>278.47000000000003</v>
      </c>
      <c r="J46" s="30">
        <f>J12+J16+J26+J31+J38+J45</f>
        <v>2223</v>
      </c>
      <c r="K46" s="31"/>
      <c r="L46" s="60">
        <v>291.82</v>
      </c>
    </row>
  </sheetData>
  <mergeCells count="4">
    <mergeCell ref="C46:D46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2023-10-12T06:44:53Z</cp:lastPrinted>
  <dcterms:created xsi:type="dcterms:W3CDTF">2022-05-16T14:23:56Z</dcterms:created>
  <dcterms:modified xsi:type="dcterms:W3CDTF">2023-11-30T09:51:16Z</dcterms:modified>
</cp:coreProperties>
</file>