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Лист1" sheetId="1" r:id="rId1"/>
  </sheets>
  <calcPr calcId="144525" calcMode="manual"/>
</workbook>
</file>

<file path=xl/calcChain.xml><?xml version="1.0" encoding="utf-8"?>
<calcChain xmlns="http://schemas.openxmlformats.org/spreadsheetml/2006/main">
  <c r="L46" i="1" l="1"/>
  <c r="L39" i="1"/>
  <c r="L32" i="1"/>
  <c r="L27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1" l="1"/>
  <c r="J47" i="1"/>
  <c r="F47" i="1"/>
  <c r="G47" i="1"/>
  <c r="H47" i="1"/>
  <c r="L47" i="1"/>
  <c r="L17" i="1"/>
</calcChain>
</file>

<file path=xl/sharedStrings.xml><?xml version="1.0" encoding="utf-8"?>
<sst xmlns="http://schemas.openxmlformats.org/spreadsheetml/2006/main" count="107" uniqueCount="80">
  <si>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</si>
  <si>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</si>
  <si>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</si>
  <si>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</si>
  <si>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</si>
  <si>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</si>
  <si>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</si>
  <si>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</si>
  <si>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</si>
  <si>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</si>
  <si>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</si>
  <si>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</si>
  <si>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</si>
  <si>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</si>
  <si>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</si>
  <si>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</si>
  <si>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</si>
  <si>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</si>
  <si>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</si>
  <si>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</si>
  <si>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</si>
  <si>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</si>
  <si>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</si>
  <si>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</si>
  <si>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</si>
  <si>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</si>
  <si>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</si>
  <si>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</si>
  <si>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</si>
  <si>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</si>
  <si>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</si>
  <si>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</si>
  <si>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</si>
  <si>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Ужин</t>
  </si>
  <si>
    <t>Ужин 2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</si>
  <si>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</si>
  <si>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</si>
  <si>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</si>
  <si>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</si>
  <si>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</si>
  <si>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</si>
  <si>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</si>
  <si>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Ю. Г. Южакова</t>
  </si>
  <si>
    <t>хлеб пшеничный</t>
  </si>
  <si>
    <t>соус</t>
  </si>
  <si>
    <t>кисломолочный напиток</t>
  </si>
  <si>
    <t>ХП11-18</t>
  </si>
  <si>
    <t>005-ТТК</t>
  </si>
  <si>
    <t>ХР11-18</t>
  </si>
  <si>
    <t>089</t>
  </si>
  <si>
    <t>М08-119</t>
  </si>
  <si>
    <t>Печень по-строгановски</t>
  </si>
  <si>
    <t>Хлеб ржаной</t>
  </si>
  <si>
    <t>Салат из свежих овощей</t>
  </si>
  <si>
    <t xml:space="preserve">Кофейный напиток злаковый, обогащенный микронутриентами, на молоке </t>
  </si>
  <si>
    <t>С151-05</t>
  </si>
  <si>
    <t>08005</t>
  </si>
  <si>
    <t>Пюре картофельное</t>
  </si>
  <si>
    <t>07062</t>
  </si>
  <si>
    <t xml:space="preserve">Чай с сахаром </t>
  </si>
  <si>
    <t>запеканка</t>
  </si>
  <si>
    <t>НАПИТОК</t>
  </si>
  <si>
    <t>Напиток из смеси витаминизированной</t>
  </si>
  <si>
    <t>07016</t>
  </si>
  <si>
    <t>ГБОУ СО "Харловская школа-интернат"</t>
  </si>
  <si>
    <t>Кукуруза консервированная</t>
  </si>
  <si>
    <t>Омлет с сыром</t>
  </si>
  <si>
    <t>Напиток морковно-яблочный</t>
  </si>
  <si>
    <t>004</t>
  </si>
  <si>
    <t>Салат из белокочанной капусты с морковью</t>
  </si>
  <si>
    <t>051</t>
  </si>
  <si>
    <t>Суп крестьянский с крупой</t>
  </si>
  <si>
    <t>08010</t>
  </si>
  <si>
    <t>Картофель, тушеный с луком</t>
  </si>
  <si>
    <t>Рыба (минтай), запеченная под соусом</t>
  </si>
  <si>
    <t>М08-080</t>
  </si>
  <si>
    <t>Запеканка творожная с изюмом</t>
  </si>
  <si>
    <t>КИ0007</t>
  </si>
  <si>
    <t>Молоко сгущенное с сахаром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</si>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</sst>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5" borderId="2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10" fillId="0" borderId="23" xfId="0" applyFont="1" applyBorder="1" applyAlignment="1">
      <alignment horizontal="center" vertical="center" wrapText="1"/>
    </xf>
    <xf numFmtId="0" fontId="3" fillId="5" borderId="2" xfId="0" quotePrefix="1" applyFont="1" applyFill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3" fillId="0" borderId="2" xfId="0" applyFont="1" applyBorder="1"/>
    <xf numFmtId="0" fontId="1" fillId="3" borderId="2" xfId="0" applyFont="1" applyFill="1" applyBorder="1"/>
    <xf numFmtId="0" fontId="3" fillId="5" borderId="2" xfId="0" applyFont="1" applyFill="1" applyBorder="1" applyAlignment="1" applyProtection="1">
      <alignment vertical="top" wrapText="1"/>
      <protection locked="0"/>
    </xf>
    <xf numFmtId="0" fontId="7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S45" sqref="S4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64</v>
      </c>
      <c r="D1" s="57"/>
      <c r="E1" s="57"/>
      <c r="F1" s="13" t="s">
        <v>15</v>
      </c>
      <c r="G1" s="2" t="s">
        <v>16</v>
      </c>
      <c r="H1" s="58" t="s">
        <v>41</v>
      </c>
      <c r="I1" s="58"/>
      <c r="J1" s="58"/>
      <c r="K1" s="58"/>
    </row>
    <row r="2" spans="1:12" ht="18" x14ac:dyDescent="0.2">
      <c r="A2" s="32" t="s">
        <v>5</v>
      </c>
      <c r="C2" s="2"/>
      <c r="G2" s="2" t="s">
        <v>17</v>
      </c>
      <c r="H2" s="58" t="s">
        <v>42</v>
      </c>
      <c r="I2" s="58"/>
      <c r="J2" s="58"/>
      <c r="K2" s="58"/>
    </row>
    <row r="3" spans="1:12" ht="17.25" customHeight="1" x14ac:dyDescent="0.2">
      <c r="A3" s="4" t="s">
        <v>7</v>
      </c>
      <c r="C3" s="2"/>
      <c r="D3" s="3"/>
      <c r="E3" s="34" t="s">
        <v>8</v>
      </c>
      <c r="G3" s="2" t="s">
        <v>18</v>
      </c>
      <c r="H3" s="41">
        <v>27</v>
      </c>
      <c r="I3" s="41">
        <v>11</v>
      </c>
      <c r="J3" s="42">
        <v>2023</v>
      </c>
      <c r="K3" s="1"/>
    </row>
    <row r="4" spans="1:12" ht="13.5" thickBot="1" x14ac:dyDescent="0.25">
      <c r="C4" s="2"/>
      <c r="D4" s="4"/>
      <c r="H4" s="43" t="s">
        <v>38</v>
      </c>
      <c r="I4" s="43" t="s">
        <v>39</v>
      </c>
      <c r="J4" s="43" t="s">
        <v>40</v>
      </c>
    </row>
    <row r="5" spans="1:12" ht="34.5" thickBot="1" x14ac:dyDescent="0.25">
      <c r="A5" s="39" t="s">
        <v>13</v>
      </c>
      <c r="B5" s="40" t="s">
        <v>14</v>
      </c>
      <c r="C5" s="33" t="s">
        <v>0</v>
      </c>
      <c r="D5" s="33" t="s">
        <v>12</v>
      </c>
      <c r="E5" s="33" t="s">
        <v>11</v>
      </c>
      <c r="F5" s="33" t="s">
        <v>36</v>
      </c>
      <c r="G5" s="33" t="s">
        <v>1</v>
      </c>
      <c r="H5" s="33" t="s">
        <v>2</v>
      </c>
      <c r="I5" s="33" t="s">
        <v>3</v>
      </c>
      <c r="J5" s="33" t="s">
        <v>9</v>
      </c>
      <c r="K5" s="48" t="s">
        <v>10</v>
      </c>
      <c r="L5" s="33" t="s">
        <v>37</v>
      </c>
    </row>
    <row r="6" spans="1:12" ht="15" x14ac:dyDescent="0.25">
      <c r="A6" s="20">
        <v>2</v>
      </c>
      <c r="B6" s="21">
        <v>1</v>
      </c>
      <c r="C6" s="22" t="s">
        <v>19</v>
      </c>
      <c r="D6" s="5" t="s">
        <v>20</v>
      </c>
      <c r="E6" s="45" t="s">
        <v>66</v>
      </c>
      <c r="F6" s="35">
        <v>180</v>
      </c>
      <c r="G6" s="35">
        <v>22.06</v>
      </c>
      <c r="H6" s="35">
        <v>30.37</v>
      </c>
      <c r="I6" s="35">
        <v>3.96</v>
      </c>
      <c r="J6" s="35">
        <v>378</v>
      </c>
      <c r="K6" s="46">
        <v>138</v>
      </c>
      <c r="L6" s="35">
        <v>64.09</v>
      </c>
    </row>
    <row r="7" spans="1:12" ht="15" x14ac:dyDescent="0.25">
      <c r="A7" s="23"/>
      <c r="B7" s="15"/>
      <c r="C7" s="11"/>
      <c r="D7" s="50" t="s">
        <v>25</v>
      </c>
      <c r="E7" s="45" t="s">
        <v>65</v>
      </c>
      <c r="F7" s="37">
        <v>60</v>
      </c>
      <c r="G7" s="37">
        <v>1.2</v>
      </c>
      <c r="H7" s="37">
        <v>0.24</v>
      </c>
      <c r="I7" s="37">
        <v>6.72</v>
      </c>
      <c r="J7" s="37">
        <v>34</v>
      </c>
      <c r="K7" s="49" t="s">
        <v>47</v>
      </c>
      <c r="L7" s="37">
        <v>10.59</v>
      </c>
    </row>
    <row r="8" spans="1:12" ht="25.5" x14ac:dyDescent="0.25">
      <c r="A8" s="23"/>
      <c r="B8" s="15"/>
      <c r="C8" s="11"/>
      <c r="D8" s="7" t="s">
        <v>21</v>
      </c>
      <c r="E8" s="45" t="s">
        <v>54</v>
      </c>
      <c r="F8" s="37">
        <v>200</v>
      </c>
      <c r="G8" s="37">
        <v>2.64</v>
      </c>
      <c r="H8" s="37">
        <v>2.82</v>
      </c>
      <c r="I8" s="37">
        <v>15.18</v>
      </c>
      <c r="J8" s="37">
        <v>96</v>
      </c>
      <c r="K8" s="46">
        <v>10018</v>
      </c>
      <c r="L8" s="37">
        <v>9.9</v>
      </c>
    </row>
    <row r="9" spans="1:12" ht="15" x14ac:dyDescent="0.25">
      <c r="A9" s="23"/>
      <c r="B9" s="15"/>
      <c r="C9" s="11"/>
      <c r="D9" s="51" t="s">
        <v>30</v>
      </c>
      <c r="E9" s="36" t="s">
        <v>43</v>
      </c>
      <c r="F9" s="37">
        <v>50</v>
      </c>
      <c r="G9" s="37">
        <v>4.25</v>
      </c>
      <c r="H9" s="37">
        <v>0.8</v>
      </c>
      <c r="I9" s="37">
        <v>18.5</v>
      </c>
      <c r="J9" s="37">
        <v>98</v>
      </c>
      <c r="K9" s="46" t="s">
        <v>46</v>
      </c>
      <c r="L9" s="47">
        <v>3.94</v>
      </c>
    </row>
    <row r="10" spans="1:12" ht="15" x14ac:dyDescent="0.25">
      <c r="A10" s="23"/>
      <c r="B10" s="15"/>
      <c r="C10" s="11"/>
      <c r="D10" s="51" t="s">
        <v>31</v>
      </c>
      <c r="E10" s="45" t="s">
        <v>52</v>
      </c>
      <c r="F10" s="37">
        <v>20</v>
      </c>
      <c r="G10" s="44">
        <v>1.32</v>
      </c>
      <c r="H10" s="44">
        <v>0.24</v>
      </c>
      <c r="I10" s="44">
        <v>6.82</v>
      </c>
      <c r="J10" s="44">
        <v>35</v>
      </c>
      <c r="K10" s="46" t="s">
        <v>48</v>
      </c>
      <c r="L10" s="47">
        <v>1.57</v>
      </c>
    </row>
    <row r="11" spans="1:12" ht="15" x14ac:dyDescent="0.25">
      <c r="A11" s="23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3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4"/>
      <c r="B13" s="16"/>
      <c r="C13" s="8"/>
      <c r="D13" s="17" t="s">
        <v>35</v>
      </c>
      <c r="E13" s="9"/>
      <c r="F13" s="19">
        <f>SUM(F6:F12)</f>
        <v>510</v>
      </c>
      <c r="G13" s="19">
        <f t="shared" ref="G13" si="0">SUM(G6:G12)</f>
        <v>31.47</v>
      </c>
      <c r="H13" s="19">
        <f t="shared" ref="H13" si="1">SUM(H6:H12)</f>
        <v>34.47</v>
      </c>
      <c r="I13" s="19">
        <f t="shared" ref="I13" si="2">SUM(I6:I12)</f>
        <v>51.18</v>
      </c>
      <c r="J13" s="19">
        <f t="shared" ref="J13" si="3">SUM(J6:J12)</f>
        <v>641</v>
      </c>
      <c r="K13" s="25"/>
      <c r="L13" s="19">
        <f t="shared" ref="L13" si="4">SUM(L6:L12)</f>
        <v>90.09</v>
      </c>
    </row>
    <row r="14" spans="1:12" ht="15" x14ac:dyDescent="0.25">
      <c r="A14" s="26">
        <f>A6</f>
        <v>2</v>
      </c>
      <c r="B14" s="14">
        <f>B6</f>
        <v>1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3"/>
      <c r="B15" s="15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3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4"/>
      <c r="B17" s="16"/>
      <c r="C17" s="8"/>
      <c r="D17" s="17" t="s">
        <v>35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2</v>
      </c>
      <c r="B18" s="14">
        <f>B6</f>
        <v>1</v>
      </c>
      <c r="C18" s="10" t="s">
        <v>24</v>
      </c>
      <c r="D18" s="7" t="s">
        <v>25</v>
      </c>
      <c r="E18" s="45" t="s">
        <v>69</v>
      </c>
      <c r="F18" s="37">
        <v>60</v>
      </c>
      <c r="G18" s="37">
        <v>0.98</v>
      </c>
      <c r="H18" s="37">
        <v>6.05</v>
      </c>
      <c r="I18" s="37">
        <v>5.8</v>
      </c>
      <c r="J18" s="37">
        <v>82</v>
      </c>
      <c r="K18" s="49" t="s">
        <v>68</v>
      </c>
      <c r="L18" s="37">
        <v>3.31</v>
      </c>
    </row>
    <row r="19" spans="1:12" ht="15" x14ac:dyDescent="0.25">
      <c r="A19" s="23"/>
      <c r="B19" s="15"/>
      <c r="C19" s="11"/>
      <c r="D19" s="7" t="s">
        <v>26</v>
      </c>
      <c r="E19" s="45" t="s">
        <v>71</v>
      </c>
      <c r="F19" s="37">
        <v>200</v>
      </c>
      <c r="G19" s="37">
        <v>1.9</v>
      </c>
      <c r="H19" s="37">
        <v>5.0999999999999996</v>
      </c>
      <c r="I19" s="37">
        <v>10.26</v>
      </c>
      <c r="J19" s="37">
        <v>94</v>
      </c>
      <c r="K19" s="49" t="s">
        <v>70</v>
      </c>
      <c r="L19" s="37">
        <v>5.54</v>
      </c>
    </row>
    <row r="20" spans="1:12" ht="15" x14ac:dyDescent="0.25">
      <c r="A20" s="23"/>
      <c r="B20" s="15"/>
      <c r="C20" s="11"/>
      <c r="D20" s="7" t="s">
        <v>27</v>
      </c>
      <c r="E20" s="45" t="s">
        <v>74</v>
      </c>
      <c r="F20" s="37">
        <v>90</v>
      </c>
      <c r="G20" s="37">
        <v>17.45</v>
      </c>
      <c r="H20" s="37">
        <v>8.08</v>
      </c>
      <c r="I20" s="37">
        <v>3.94</v>
      </c>
      <c r="J20" s="37">
        <v>158</v>
      </c>
      <c r="K20" s="49" t="s">
        <v>58</v>
      </c>
      <c r="L20" s="37">
        <v>26.25</v>
      </c>
    </row>
    <row r="21" spans="1:12" ht="15" x14ac:dyDescent="0.25">
      <c r="A21" s="23"/>
      <c r="B21" s="15"/>
      <c r="C21" s="11"/>
      <c r="D21" s="7" t="s">
        <v>28</v>
      </c>
      <c r="E21" s="45" t="s">
        <v>73</v>
      </c>
      <c r="F21" s="37">
        <v>180</v>
      </c>
      <c r="G21" s="37">
        <v>3.13</v>
      </c>
      <c r="H21" s="37">
        <v>8.5500000000000007</v>
      </c>
      <c r="I21" s="37">
        <v>23.22</v>
      </c>
      <c r="J21" s="37">
        <v>182</v>
      </c>
      <c r="K21" s="49" t="s">
        <v>72</v>
      </c>
      <c r="L21" s="37">
        <v>14.1</v>
      </c>
    </row>
    <row r="22" spans="1:12" ht="15" x14ac:dyDescent="0.25">
      <c r="A22" s="23"/>
      <c r="B22" s="15"/>
      <c r="C22" s="11"/>
      <c r="D22" s="7" t="s">
        <v>29</v>
      </c>
      <c r="E22" s="45" t="s">
        <v>67</v>
      </c>
      <c r="F22" s="37">
        <v>200</v>
      </c>
      <c r="G22" s="37">
        <v>0.56999999999999995</v>
      </c>
      <c r="H22" s="37">
        <v>0.08</v>
      </c>
      <c r="I22" s="37">
        <v>12.9</v>
      </c>
      <c r="J22" s="37">
        <v>55</v>
      </c>
      <c r="K22" s="46">
        <v>292</v>
      </c>
      <c r="L22" s="37">
        <v>5.26</v>
      </c>
    </row>
    <row r="23" spans="1:12" ht="15" x14ac:dyDescent="0.25">
      <c r="A23" s="23"/>
      <c r="B23" s="15"/>
      <c r="C23" s="11"/>
      <c r="D23" s="51" t="s">
        <v>30</v>
      </c>
      <c r="E23" s="36" t="s">
        <v>43</v>
      </c>
      <c r="F23" s="37">
        <v>50</v>
      </c>
      <c r="G23" s="37">
        <v>4.25</v>
      </c>
      <c r="H23" s="37">
        <v>0.8</v>
      </c>
      <c r="I23" s="37">
        <v>18.5</v>
      </c>
      <c r="J23" s="37">
        <v>98</v>
      </c>
      <c r="K23" s="46" t="s">
        <v>46</v>
      </c>
      <c r="L23" s="47">
        <v>3.94</v>
      </c>
    </row>
    <row r="24" spans="1:12" ht="15" x14ac:dyDescent="0.25">
      <c r="A24" s="23"/>
      <c r="B24" s="15"/>
      <c r="C24" s="11"/>
      <c r="D24" s="51" t="s">
        <v>31</v>
      </c>
      <c r="E24" s="45" t="s">
        <v>52</v>
      </c>
      <c r="F24" s="37">
        <v>20</v>
      </c>
      <c r="G24" s="44">
        <v>1.32</v>
      </c>
      <c r="H24" s="44">
        <v>0.24</v>
      </c>
      <c r="I24" s="44">
        <v>6.82</v>
      </c>
      <c r="J24" s="44">
        <v>35</v>
      </c>
      <c r="K24" s="46" t="s">
        <v>48</v>
      </c>
      <c r="L24" s="47">
        <v>1.57</v>
      </c>
    </row>
    <row r="25" spans="1:12" ht="15" x14ac:dyDescent="0.25">
      <c r="A25" s="23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23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4"/>
      <c r="B27" s="16"/>
      <c r="C27" s="8"/>
      <c r="D27" s="17" t="s">
        <v>35</v>
      </c>
      <c r="E27" s="9"/>
      <c r="F27" s="19">
        <f>SUM(F18:F26)</f>
        <v>800</v>
      </c>
      <c r="G27" s="19">
        <f t="shared" ref="G27" si="10">SUM(G18:G26)</f>
        <v>29.599999999999998</v>
      </c>
      <c r="H27" s="19">
        <f t="shared" ref="H27" si="11">SUM(H18:H26)</f>
        <v>28.899999999999995</v>
      </c>
      <c r="I27" s="19">
        <f t="shared" ref="I27" si="12">SUM(I18:I26)</f>
        <v>81.44</v>
      </c>
      <c r="J27" s="19">
        <f t="shared" ref="J27" si="13">SUM(J18:J26)</f>
        <v>704</v>
      </c>
      <c r="K27" s="25"/>
      <c r="L27" s="19">
        <f>SUM(L18:L26)</f>
        <v>59.97</v>
      </c>
    </row>
    <row r="28" spans="1:12" ht="15" x14ac:dyDescent="0.25">
      <c r="A28" s="26">
        <f>A6</f>
        <v>2</v>
      </c>
      <c r="B28" s="14">
        <f>B6</f>
        <v>1</v>
      </c>
      <c r="C28" s="10" t="s">
        <v>32</v>
      </c>
      <c r="D28" s="52" t="s">
        <v>60</v>
      </c>
      <c r="E28" s="45" t="s">
        <v>76</v>
      </c>
      <c r="F28" s="37">
        <v>130</v>
      </c>
      <c r="G28" s="37">
        <v>17.010000000000002</v>
      </c>
      <c r="H28" s="37">
        <v>10.92</v>
      </c>
      <c r="I28" s="37">
        <v>13.96</v>
      </c>
      <c r="J28" s="37">
        <v>222</v>
      </c>
      <c r="K28" s="46" t="s">
        <v>75</v>
      </c>
      <c r="L28" s="37">
        <v>37.75</v>
      </c>
    </row>
    <row r="29" spans="1:12" ht="15" x14ac:dyDescent="0.25">
      <c r="A29" s="23"/>
      <c r="B29" s="15"/>
      <c r="C29" s="11"/>
      <c r="D29" s="12" t="s">
        <v>29</v>
      </c>
      <c r="E29" s="45" t="s">
        <v>62</v>
      </c>
      <c r="F29" s="37">
        <v>200</v>
      </c>
      <c r="G29" s="37"/>
      <c r="H29" s="37"/>
      <c r="I29" s="37">
        <v>19.399999999999999</v>
      </c>
      <c r="J29" s="37">
        <v>78</v>
      </c>
      <c r="K29" s="46" t="s">
        <v>61</v>
      </c>
      <c r="L29" s="37">
        <v>7.6</v>
      </c>
    </row>
    <row r="30" spans="1:12" ht="15" x14ac:dyDescent="0.25">
      <c r="A30" s="23"/>
      <c r="B30" s="15"/>
      <c r="C30" s="11"/>
      <c r="D30" s="50" t="s">
        <v>44</v>
      </c>
      <c r="E30" s="45" t="s">
        <v>78</v>
      </c>
      <c r="F30" s="37">
        <v>20</v>
      </c>
      <c r="G30" s="37">
        <v>1.44</v>
      </c>
      <c r="H30" s="37">
        <v>1.71</v>
      </c>
      <c r="I30" s="37">
        <v>11.2</v>
      </c>
      <c r="J30" s="37">
        <v>65</v>
      </c>
      <c r="K30" s="46" t="s">
        <v>77</v>
      </c>
      <c r="L30" s="37">
        <v>5.31</v>
      </c>
    </row>
    <row r="31" spans="1:12" ht="15" x14ac:dyDescent="0.25">
      <c r="A31" s="23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24"/>
      <c r="B32" s="16"/>
      <c r="C32" s="8"/>
      <c r="D32" s="17" t="s">
        <v>35</v>
      </c>
      <c r="E32" s="9"/>
      <c r="F32" s="19">
        <f>SUM(F28:F31)</f>
        <v>350</v>
      </c>
      <c r="G32" s="19">
        <f t="shared" ref="G32" si="14">SUM(G28:G31)</f>
        <v>18.450000000000003</v>
      </c>
      <c r="H32" s="19">
        <f t="shared" ref="H32" si="15">SUM(H28:H31)</f>
        <v>12.629999999999999</v>
      </c>
      <c r="I32" s="19">
        <f t="shared" ref="I32" si="16">SUM(I28:I31)</f>
        <v>44.56</v>
      </c>
      <c r="J32" s="19">
        <f t="shared" ref="J32" si="17">SUM(J28:J31)</f>
        <v>365</v>
      </c>
      <c r="K32" s="25"/>
      <c r="L32" s="19">
        <f>SUM(L28:L31)</f>
        <v>50.660000000000004</v>
      </c>
    </row>
    <row r="33" spans="1:12" ht="15" x14ac:dyDescent="0.25">
      <c r="A33" s="26">
        <f>A6</f>
        <v>2</v>
      </c>
      <c r="B33" s="14">
        <f>B6</f>
        <v>1</v>
      </c>
      <c r="C33" s="10" t="s">
        <v>33</v>
      </c>
      <c r="D33" s="7" t="s">
        <v>20</v>
      </c>
      <c r="E33" s="45" t="s">
        <v>51</v>
      </c>
      <c r="F33" s="37">
        <v>100</v>
      </c>
      <c r="G33" s="37">
        <v>13.73</v>
      </c>
      <c r="H33" s="37">
        <v>10.4</v>
      </c>
      <c r="I33" s="37">
        <v>3.36</v>
      </c>
      <c r="J33" s="37">
        <v>162</v>
      </c>
      <c r="K33" s="49" t="s">
        <v>63</v>
      </c>
      <c r="L33" s="37">
        <v>30.76</v>
      </c>
    </row>
    <row r="34" spans="1:12" ht="15" x14ac:dyDescent="0.25">
      <c r="A34" s="23"/>
      <c r="B34" s="15"/>
      <c r="C34" s="11"/>
      <c r="D34" s="7" t="s">
        <v>28</v>
      </c>
      <c r="E34" s="45" t="s">
        <v>57</v>
      </c>
      <c r="F34" s="37">
        <v>200</v>
      </c>
      <c r="G34" s="37">
        <v>3.98</v>
      </c>
      <c r="H34" s="37">
        <v>8.2799999999999994</v>
      </c>
      <c r="I34" s="37">
        <v>26</v>
      </c>
      <c r="J34" s="37">
        <v>194</v>
      </c>
      <c r="K34" s="49" t="s">
        <v>56</v>
      </c>
      <c r="L34" s="37">
        <v>16.71</v>
      </c>
    </row>
    <row r="35" spans="1:12" ht="15" x14ac:dyDescent="0.25">
      <c r="A35" s="23"/>
      <c r="B35" s="15"/>
      <c r="C35" s="11"/>
      <c r="D35" s="7" t="s">
        <v>29</v>
      </c>
      <c r="E35" s="45" t="s">
        <v>59</v>
      </c>
      <c r="F35" s="37">
        <v>200</v>
      </c>
      <c r="G35" s="37">
        <v>0.14000000000000001</v>
      </c>
      <c r="H35" s="37">
        <v>0.04</v>
      </c>
      <c r="I35" s="37">
        <v>9.1</v>
      </c>
      <c r="J35" s="37">
        <v>38</v>
      </c>
      <c r="K35" s="46">
        <v>10031</v>
      </c>
      <c r="L35" s="37">
        <v>1.52</v>
      </c>
    </row>
    <row r="36" spans="1:12" ht="15" x14ac:dyDescent="0.25">
      <c r="A36" s="23"/>
      <c r="B36" s="15"/>
      <c r="C36" s="11"/>
      <c r="D36" s="51" t="s">
        <v>30</v>
      </c>
      <c r="E36" s="53" t="s">
        <v>43</v>
      </c>
      <c r="F36" s="37">
        <v>50</v>
      </c>
      <c r="G36" s="37">
        <v>4.25</v>
      </c>
      <c r="H36" s="37">
        <v>0.8</v>
      </c>
      <c r="I36" s="37">
        <v>18.5</v>
      </c>
      <c r="J36" s="37">
        <v>98</v>
      </c>
      <c r="K36" s="46" t="s">
        <v>46</v>
      </c>
      <c r="L36" s="47">
        <v>3.94</v>
      </c>
    </row>
    <row r="37" spans="1:12" ht="15" x14ac:dyDescent="0.25">
      <c r="A37" s="23"/>
      <c r="B37" s="15"/>
      <c r="C37" s="11"/>
      <c r="D37" s="50" t="s">
        <v>25</v>
      </c>
      <c r="E37" s="45" t="s">
        <v>53</v>
      </c>
      <c r="F37" s="37">
        <v>100</v>
      </c>
      <c r="G37" s="37">
        <v>1.45</v>
      </c>
      <c r="H37" s="37">
        <v>6.78</v>
      </c>
      <c r="I37" s="37">
        <v>4.58</v>
      </c>
      <c r="J37" s="37">
        <v>85</v>
      </c>
      <c r="K37" s="46" t="s">
        <v>55</v>
      </c>
      <c r="L37" s="37">
        <v>10.84</v>
      </c>
    </row>
    <row r="38" spans="1:12" ht="15" x14ac:dyDescent="0.25">
      <c r="A38" s="23"/>
      <c r="B38" s="15"/>
      <c r="C38" s="11"/>
      <c r="D38" s="51" t="s">
        <v>31</v>
      </c>
      <c r="E38" s="45" t="s">
        <v>52</v>
      </c>
      <c r="F38" s="37">
        <v>40</v>
      </c>
      <c r="G38" s="44">
        <v>2.64</v>
      </c>
      <c r="H38" s="44">
        <v>0.48</v>
      </c>
      <c r="I38" s="44">
        <v>13.64</v>
      </c>
      <c r="J38" s="44">
        <v>70</v>
      </c>
      <c r="K38" s="46" t="s">
        <v>48</v>
      </c>
      <c r="L38" s="47">
        <v>3.14</v>
      </c>
    </row>
    <row r="39" spans="1:12" ht="15" x14ac:dyDescent="0.25">
      <c r="A39" s="24"/>
      <c r="B39" s="16"/>
      <c r="C39" s="8"/>
      <c r="D39" s="17" t="s">
        <v>35</v>
      </c>
      <c r="E39" s="9"/>
      <c r="F39" s="19">
        <f>SUM(F33:F38)</f>
        <v>690</v>
      </c>
      <c r="G39" s="19">
        <f t="shared" ref="G39" si="18">SUM(G33:G38)</f>
        <v>26.19</v>
      </c>
      <c r="H39" s="19">
        <f t="shared" ref="H39" si="19">SUM(H33:H38)</f>
        <v>26.78</v>
      </c>
      <c r="I39" s="19">
        <f t="shared" ref="I39" si="20">SUM(I33:I38)</f>
        <v>75.180000000000007</v>
      </c>
      <c r="J39" s="19">
        <f t="shared" ref="J39" si="21">SUM(J33:J38)</f>
        <v>647</v>
      </c>
      <c r="K39" s="25"/>
      <c r="L39" s="19">
        <f>SUM(L33:L38)</f>
        <v>66.91</v>
      </c>
    </row>
    <row r="40" spans="1:12" ht="15" x14ac:dyDescent="0.25">
      <c r="A40" s="26">
        <f>A6</f>
        <v>2</v>
      </c>
      <c r="B40" s="14">
        <f>B6</f>
        <v>1</v>
      </c>
      <c r="C40" s="10" t="s">
        <v>34</v>
      </c>
      <c r="D40" s="7" t="s">
        <v>29</v>
      </c>
      <c r="E40" s="36" t="s">
        <v>45</v>
      </c>
      <c r="F40" s="37">
        <v>150</v>
      </c>
      <c r="G40" s="37">
        <v>4.2</v>
      </c>
      <c r="H40" s="37">
        <v>4.8</v>
      </c>
      <c r="I40" s="37">
        <v>6.15</v>
      </c>
      <c r="J40" s="37">
        <v>84</v>
      </c>
      <c r="K40" s="46" t="s">
        <v>50</v>
      </c>
      <c r="L40" s="47">
        <v>11.68</v>
      </c>
    </row>
    <row r="41" spans="1:12" ht="15" x14ac:dyDescent="0.25">
      <c r="A41" s="23"/>
      <c r="B41" s="15"/>
      <c r="C41" s="11"/>
      <c r="D41" s="12" t="s">
        <v>22</v>
      </c>
      <c r="E41" s="36" t="s">
        <v>79</v>
      </c>
      <c r="F41" s="37">
        <v>100</v>
      </c>
      <c r="G41" s="37">
        <v>0.4</v>
      </c>
      <c r="H41" s="37">
        <v>0.3</v>
      </c>
      <c r="I41" s="37">
        <v>9.5</v>
      </c>
      <c r="J41" s="37">
        <v>42</v>
      </c>
      <c r="K41" s="49" t="s">
        <v>49</v>
      </c>
      <c r="L41" s="47">
        <v>21.66</v>
      </c>
    </row>
    <row r="42" spans="1:12" ht="15" x14ac:dyDescent="0.25">
      <c r="A42" s="23"/>
      <c r="B42" s="15"/>
      <c r="C42" s="11"/>
      <c r="D42" s="12" t="s">
        <v>29</v>
      </c>
      <c r="E42" s="36"/>
      <c r="F42" s="37"/>
      <c r="G42" s="37"/>
      <c r="H42" s="37"/>
      <c r="I42" s="37"/>
      <c r="J42" s="37"/>
      <c r="K42" s="38"/>
      <c r="L42" s="37"/>
    </row>
    <row r="43" spans="1:12" ht="15" x14ac:dyDescent="0.25">
      <c r="A43" s="23"/>
      <c r="B43" s="15"/>
      <c r="C43" s="11"/>
      <c r="D43" s="12" t="s">
        <v>22</v>
      </c>
      <c r="E43" s="36"/>
      <c r="F43" s="37"/>
      <c r="G43" s="37"/>
      <c r="H43" s="37"/>
      <c r="I43" s="37"/>
      <c r="J43" s="37"/>
      <c r="K43" s="38"/>
      <c r="L43" s="37"/>
    </row>
    <row r="44" spans="1:12" ht="15" x14ac:dyDescent="0.25">
      <c r="A44" s="23"/>
      <c r="B44" s="15"/>
      <c r="C44" s="11"/>
      <c r="D44" s="6"/>
      <c r="E44" s="36"/>
      <c r="F44" s="37"/>
      <c r="G44" s="37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6"/>
      <c r="E45" s="36"/>
      <c r="F45" s="37"/>
      <c r="G45" s="37"/>
      <c r="H45" s="37"/>
      <c r="I45" s="37"/>
      <c r="J45" s="37"/>
      <c r="K45" s="38"/>
      <c r="L45" s="37"/>
    </row>
    <row r="46" spans="1:12" ht="15" x14ac:dyDescent="0.25">
      <c r="A46" s="24"/>
      <c r="B46" s="16"/>
      <c r="C46" s="8"/>
      <c r="D46" s="18" t="s">
        <v>35</v>
      </c>
      <c r="E46" s="9"/>
      <c r="F46" s="19">
        <f>SUM(F40:F45)</f>
        <v>250</v>
      </c>
      <c r="G46" s="19">
        <f t="shared" ref="G46" si="22">SUM(G40:G45)</f>
        <v>4.6000000000000005</v>
      </c>
      <c r="H46" s="19">
        <f t="shared" ref="H46" si="23">SUM(H40:H45)</f>
        <v>5.0999999999999996</v>
      </c>
      <c r="I46" s="19">
        <f t="shared" ref="I46" si="24">SUM(I40:I45)</f>
        <v>15.65</v>
      </c>
      <c r="J46" s="19">
        <f t="shared" ref="J46" si="25">SUM(J40:J45)</f>
        <v>126</v>
      </c>
      <c r="K46" s="25"/>
      <c r="L46" s="19">
        <f>SUM(L40:L45)</f>
        <v>33.340000000000003</v>
      </c>
    </row>
    <row r="47" spans="1:12" ht="15.75" customHeight="1" thickBot="1" x14ac:dyDescent="0.25">
      <c r="A47" s="27">
        <f>A6</f>
        <v>2</v>
      </c>
      <c r="B47" s="28">
        <f>B6</f>
        <v>1</v>
      </c>
      <c r="C47" s="54" t="s">
        <v>4</v>
      </c>
      <c r="D47" s="55"/>
      <c r="E47" s="29"/>
      <c r="F47" s="30">
        <f>F13+F17+F27+F32+F39+F46</f>
        <v>2600</v>
      </c>
      <c r="G47" s="30">
        <f t="shared" ref="G47" si="26">G13+G17+G27+G32+G39+G46</f>
        <v>110.30999999999999</v>
      </c>
      <c r="H47" s="30">
        <f t="shared" ref="H47" si="27">H13+H17+H27+H32+H39+H46</f>
        <v>107.87999999999998</v>
      </c>
      <c r="I47" s="30">
        <f t="shared" ref="I47" si="28">I13+I17+I27+I32+I39+I46</f>
        <v>268.01</v>
      </c>
      <c r="J47" s="30">
        <f t="shared" ref="J47" si="29">J13+J17+J27+J32+J39+J46</f>
        <v>2483</v>
      </c>
      <c r="K47" s="31"/>
      <c r="L47" s="30">
        <f ca="1">L13+L17+L27+L32+L39+L46</f>
        <v>300.97000000000003</v>
      </c>
    </row>
  </sheetData>
  <mergeCells count="4">
    <mergeCell ref="C47:D47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2023-10-12T06:44:53Z</cp:lastPrinted>
  <dcterms:created xsi:type="dcterms:W3CDTF">2022-05-16T14:23:56Z</dcterms:created>
  <dcterms:modified xsi:type="dcterms:W3CDTF">2023-11-24T10:46:24Z</dcterms:modified>
</cp:coreProperties>
</file>