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calcMode="manual"/>
</workbook>
</file>

<file path=xl/calcChain.xml><?xml version="1.0" encoding="utf-8"?>
<calcChain xmlns="http://schemas.openxmlformats.org/spreadsheetml/2006/main">
  <c r="L32" i="1" l="1"/>
  <c r="L27" i="1"/>
  <c r="L17" i="1"/>
  <c r="L13" i="1"/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F47" i="1" l="1"/>
  <c r="I47" i="1"/>
  <c r="J47" i="1"/>
  <c r="G47" i="1"/>
  <c r="H47" i="1"/>
  <c r="L46" i="1"/>
  <c r="L39" i="1"/>
</calcChain>
</file>

<file path=xl/sharedStrings.xml><?xml version="1.0" encoding="utf-8"?>
<sst xmlns="http://schemas.openxmlformats.org/spreadsheetml/2006/main" count="78" uniqueCount="61">
  <si>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</si>
  <si>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</si>
  <si>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</si>
  <si>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</si>
  <si>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</si>
  <si>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</si>
  <si>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</si>
  <si>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</si>
  <si>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</si>
  <si>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</si>
  <si>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</si>
  <si>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</si>
  <si>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</si>
  <si>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</si>
  <si>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</si>
  <si>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</si>
  <si>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</si>
  <si>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</si>
  <si>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</si>
  <si>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</si>
  <si>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</si>
  <si>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</si>
  <si>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</si>
  <si>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</si>
  <si>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</si>
  <si>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</si>
  <si>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</si>
  <si>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</si>
  <si>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</si>
  <si>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</si>
  <si>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</si>
  <si>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</si>
  <si>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</si>
  <si>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</si>
  <si>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</si>
  <si>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</si>
  <si>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</si>
  <si>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</si>
  <si>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</si>
  <si>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</si>
  <si>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</si>
  <si>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</si>
  <si>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</si>
  <si>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</si>
  <si>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</si>
  <si>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Ю. Г. Южакова</t>
  </si>
  <si>
    <t>Сок яблочный</t>
  </si>
  <si>
    <t>Хлеб пшеничный</t>
  </si>
  <si>
    <t>Хлеб ржаной</t>
  </si>
  <si>
    <t>Рыба (горбуша), запеченная под соусом</t>
  </si>
  <si>
    <t>Молоко кипяченое</t>
  </si>
  <si>
    <t>Апельсин</t>
  </si>
  <si>
    <t>Яблоки</t>
  </si>
  <si>
    <t>Винегрет овощной</t>
  </si>
  <si>
    <t>Суп рыбный (горбуша)</t>
  </si>
  <si>
    <t>Макароны отварные с овощами</t>
  </si>
  <si>
    <t>Запеканка из творога со сгущенным молоком</t>
  </si>
  <si>
    <t>сладкое</t>
  </si>
  <si>
    <t>Печенье</t>
  </si>
  <si>
    <t>Компот из смеси сухофруктов</t>
  </si>
  <si>
    <t>Кисломолочный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</si>
</sst>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3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>
      <alignment horizontal="center" vertical="top" wrapText="1"/>
    </xf>
    <xf numFmtId="0" fontId="1" fillId="3" borderId="2" xfId="0" applyFont="1" applyFill="1" applyBorder="1"/>
    <xf numFmtId="0" fontId="12" fillId="5" borderId="2" xfId="0" applyFont="1" applyFill="1" applyBorder="1" applyAlignment="1">
      <alignment horizontal="left" vertical="top" wrapText="1"/>
    </xf>
    <xf numFmtId="0" fontId="12" fillId="5" borderId="2" xfId="0" quotePrefix="1" applyFont="1" applyFill="1" applyBorder="1" applyAlignment="1">
      <alignment horizontal="center" vertical="top" wrapText="1"/>
    </xf>
    <xf numFmtId="0" fontId="12" fillId="0" borderId="2" xfId="0" applyFont="1" applyBorder="1"/>
    <xf numFmtId="0" fontId="7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4" sqref="T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5"/>
      <c r="D1" s="56"/>
      <c r="E1" s="56"/>
      <c r="F1" s="13" t="s">
        <v>15</v>
      </c>
      <c r="G1" s="2" t="s">
        <v>16</v>
      </c>
      <c r="H1" s="57" t="s">
        <v>44</v>
      </c>
      <c r="I1" s="57"/>
      <c r="J1" s="57"/>
      <c r="K1" s="57"/>
    </row>
    <row r="2" spans="1:12" ht="18" x14ac:dyDescent="0.2">
      <c r="A2" s="32" t="s">
        <v>5</v>
      </c>
      <c r="C2" s="2"/>
      <c r="G2" s="2" t="s">
        <v>17</v>
      </c>
      <c r="H2" s="57" t="s">
        <v>45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1">
        <v>12</v>
      </c>
      <c r="I3" s="41">
        <v>1</v>
      </c>
      <c r="J3" s="42">
        <v>2024</v>
      </c>
      <c r="K3" s="1"/>
    </row>
    <row r="4" spans="1:12" ht="13.5" thickBot="1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4.5" thickBot="1" x14ac:dyDescent="0.25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5" x14ac:dyDescent="0.25">
      <c r="A6" s="20">
        <v>1</v>
      </c>
      <c r="B6" s="21">
        <v>5</v>
      </c>
      <c r="C6" s="22" t="s">
        <v>19</v>
      </c>
      <c r="D6" s="5" t="s">
        <v>20</v>
      </c>
      <c r="E6" s="50" t="s">
        <v>56</v>
      </c>
      <c r="F6" s="44">
        <v>180</v>
      </c>
      <c r="G6" s="44">
        <v>28</v>
      </c>
      <c r="H6" s="44">
        <v>19</v>
      </c>
      <c r="I6" s="44">
        <v>30</v>
      </c>
      <c r="J6" s="44">
        <v>418</v>
      </c>
      <c r="K6" s="48">
        <v>478</v>
      </c>
      <c r="L6" s="44">
        <v>50.39</v>
      </c>
    </row>
    <row r="7" spans="1:12" ht="15" x14ac:dyDescent="0.25">
      <c r="A7" s="23"/>
      <c r="B7" s="15"/>
      <c r="C7" s="11"/>
      <c r="D7" s="7" t="s">
        <v>23</v>
      </c>
      <c r="E7" s="50" t="s">
        <v>51</v>
      </c>
      <c r="F7" s="46">
        <v>100</v>
      </c>
      <c r="G7" s="46">
        <v>1</v>
      </c>
      <c r="H7" s="46"/>
      <c r="I7" s="46">
        <v>8</v>
      </c>
      <c r="J7" s="46">
        <v>43</v>
      </c>
      <c r="K7" s="48">
        <v>11001</v>
      </c>
      <c r="L7" s="47">
        <v>24.06</v>
      </c>
    </row>
    <row r="8" spans="1:12" ht="15" x14ac:dyDescent="0.25">
      <c r="A8" s="23"/>
      <c r="B8" s="15"/>
      <c r="C8" s="11"/>
      <c r="D8" s="7" t="s">
        <v>21</v>
      </c>
      <c r="E8" s="50" t="s">
        <v>50</v>
      </c>
      <c r="F8" s="46">
        <v>180</v>
      </c>
      <c r="G8" s="46">
        <v>5</v>
      </c>
      <c r="H8" s="46">
        <v>6</v>
      </c>
      <c r="I8" s="46">
        <v>8</v>
      </c>
      <c r="J8" s="46">
        <v>108</v>
      </c>
      <c r="K8" s="48">
        <v>300</v>
      </c>
      <c r="L8" s="46">
        <v>10.9</v>
      </c>
    </row>
    <row r="9" spans="1:12" ht="15" x14ac:dyDescent="0.25">
      <c r="A9" s="23"/>
      <c r="B9" s="15"/>
      <c r="C9" s="11"/>
      <c r="D9" s="52" t="s">
        <v>31</v>
      </c>
      <c r="E9" s="45" t="s">
        <v>47</v>
      </c>
      <c r="F9" s="46">
        <v>50</v>
      </c>
      <c r="G9" s="46">
        <v>4</v>
      </c>
      <c r="H9" s="46"/>
      <c r="I9" s="46">
        <v>24</v>
      </c>
      <c r="J9" s="46">
        <v>119</v>
      </c>
      <c r="K9" s="48">
        <v>299</v>
      </c>
      <c r="L9" s="47">
        <v>3.58</v>
      </c>
    </row>
    <row r="10" spans="1:12" ht="15" x14ac:dyDescent="0.25">
      <c r="A10" s="23"/>
      <c r="B10" s="15"/>
      <c r="C10" s="11"/>
      <c r="D10" s="52" t="s">
        <v>32</v>
      </c>
      <c r="E10" s="50" t="s">
        <v>48</v>
      </c>
      <c r="F10" s="46">
        <v>40</v>
      </c>
      <c r="G10" s="46">
        <v>2</v>
      </c>
      <c r="H10" s="46"/>
      <c r="I10" s="46">
        <v>18</v>
      </c>
      <c r="J10" s="46">
        <v>76</v>
      </c>
      <c r="K10" s="48">
        <v>13003</v>
      </c>
      <c r="L10" s="47">
        <v>2.63</v>
      </c>
    </row>
    <row r="11" spans="1:12" ht="15" x14ac:dyDescent="0.25">
      <c r="A11" s="23"/>
      <c r="B11" s="15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4"/>
      <c r="B13" s="16"/>
      <c r="C13" s="8"/>
      <c r="D13" s="17" t="s">
        <v>38</v>
      </c>
      <c r="E13" s="9"/>
      <c r="F13" s="19">
        <f>SUM(F6:F12)</f>
        <v>550</v>
      </c>
      <c r="G13" s="19">
        <f t="shared" ref="G13" si="0">SUM(G6:G12)</f>
        <v>40</v>
      </c>
      <c r="H13" s="19">
        <f t="shared" ref="H13" si="1">SUM(H6:H12)</f>
        <v>25</v>
      </c>
      <c r="I13" s="19">
        <f t="shared" ref="I13" si="2">SUM(I6:I12)</f>
        <v>88</v>
      </c>
      <c r="J13" s="19">
        <f t="shared" ref="J13" si="3">SUM(J6:J12)</f>
        <v>764</v>
      </c>
      <c r="K13" s="25"/>
      <c r="L13" s="19">
        <f>SUM(L6:L12)</f>
        <v>91.56</v>
      </c>
    </row>
    <row r="14" spans="1:12" ht="15" x14ac:dyDescent="0.25">
      <c r="A14" s="26">
        <f>A6</f>
        <v>1</v>
      </c>
      <c r="B14" s="14">
        <f>B6</f>
        <v>5</v>
      </c>
      <c r="C14" s="10" t="s">
        <v>24</v>
      </c>
      <c r="D14" s="49" t="s">
        <v>57</v>
      </c>
      <c r="E14" s="50" t="s">
        <v>58</v>
      </c>
      <c r="F14" s="46">
        <v>20</v>
      </c>
      <c r="G14" s="46">
        <v>2</v>
      </c>
      <c r="H14" s="46"/>
      <c r="I14" s="46">
        <v>10</v>
      </c>
      <c r="J14" s="46">
        <v>48</v>
      </c>
      <c r="K14" s="48">
        <v>475</v>
      </c>
      <c r="L14" s="46">
        <v>10.31</v>
      </c>
    </row>
    <row r="15" spans="1:12" ht="15" x14ac:dyDescent="0.25">
      <c r="A15" s="23"/>
      <c r="B15" s="15"/>
      <c r="C15" s="11"/>
      <c r="D15" s="12" t="s">
        <v>37</v>
      </c>
      <c r="E15" s="45" t="s">
        <v>60</v>
      </c>
      <c r="F15" s="46">
        <v>200</v>
      </c>
      <c r="G15" s="46">
        <v>6</v>
      </c>
      <c r="H15" s="46">
        <v>6</v>
      </c>
      <c r="I15" s="46">
        <v>8</v>
      </c>
      <c r="J15" s="46">
        <v>112</v>
      </c>
      <c r="K15" s="48">
        <v>300</v>
      </c>
      <c r="L15" s="47">
        <v>15.57</v>
      </c>
    </row>
    <row r="16" spans="1:12" ht="15" x14ac:dyDescent="0.2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4"/>
      <c r="B17" s="16"/>
      <c r="C17" s="8"/>
      <c r="D17" s="17" t="s">
        <v>38</v>
      </c>
      <c r="E17" s="9"/>
      <c r="F17" s="19">
        <f>SUM(F14:F16)</f>
        <v>220</v>
      </c>
      <c r="G17" s="19">
        <f t="shared" ref="G17" si="4">SUM(G14:G16)</f>
        <v>8</v>
      </c>
      <c r="H17" s="19">
        <f t="shared" ref="H17" si="5">SUM(H14:H16)</f>
        <v>6</v>
      </c>
      <c r="I17" s="19">
        <f t="shared" ref="I17" si="6">SUM(I14:I16)</f>
        <v>18</v>
      </c>
      <c r="J17" s="19">
        <f t="shared" ref="J17" si="7">SUM(J14:J16)</f>
        <v>160</v>
      </c>
      <c r="K17" s="25"/>
      <c r="L17" s="19">
        <f>SUM(L14:L16)</f>
        <v>25.880000000000003</v>
      </c>
    </row>
    <row r="18" spans="1:12" ht="15" x14ac:dyDescent="0.25">
      <c r="A18" s="26">
        <f>A6</f>
        <v>1</v>
      </c>
      <c r="B18" s="14">
        <f>B6</f>
        <v>5</v>
      </c>
      <c r="C18" s="10" t="s">
        <v>25</v>
      </c>
      <c r="D18" s="7" t="s">
        <v>26</v>
      </c>
      <c r="E18" s="50" t="s">
        <v>53</v>
      </c>
      <c r="F18" s="46">
        <v>100</v>
      </c>
      <c r="G18" s="46">
        <v>2</v>
      </c>
      <c r="H18" s="46">
        <v>10</v>
      </c>
      <c r="I18" s="46">
        <v>7</v>
      </c>
      <c r="J18" s="46">
        <v>129</v>
      </c>
      <c r="K18" s="51">
        <v>1039</v>
      </c>
      <c r="L18" s="46">
        <v>9.66</v>
      </c>
    </row>
    <row r="19" spans="1:12" ht="15" x14ac:dyDescent="0.25">
      <c r="A19" s="23"/>
      <c r="B19" s="15"/>
      <c r="C19" s="11"/>
      <c r="D19" s="7" t="s">
        <v>27</v>
      </c>
      <c r="E19" s="50" t="s">
        <v>54</v>
      </c>
      <c r="F19" s="46">
        <v>200</v>
      </c>
      <c r="G19" s="46">
        <v>5</v>
      </c>
      <c r="H19" s="46">
        <v>4</v>
      </c>
      <c r="I19" s="46">
        <v>7</v>
      </c>
      <c r="J19" s="46">
        <v>118</v>
      </c>
      <c r="K19" s="48">
        <v>114</v>
      </c>
      <c r="L19" s="46">
        <v>16.57</v>
      </c>
    </row>
    <row r="20" spans="1:12" ht="15" x14ac:dyDescent="0.25">
      <c r="A20" s="23"/>
      <c r="B20" s="15"/>
      <c r="C20" s="11"/>
      <c r="D20" s="7" t="s">
        <v>28</v>
      </c>
      <c r="E20" s="50" t="s">
        <v>49</v>
      </c>
      <c r="F20" s="46">
        <v>90</v>
      </c>
      <c r="G20" s="46">
        <v>17</v>
      </c>
      <c r="H20" s="46">
        <v>8</v>
      </c>
      <c r="I20" s="46">
        <v>4</v>
      </c>
      <c r="J20" s="46">
        <v>158</v>
      </c>
      <c r="K20" s="51">
        <v>7062</v>
      </c>
      <c r="L20" s="46">
        <v>36.75</v>
      </c>
    </row>
    <row r="21" spans="1:12" ht="15" x14ac:dyDescent="0.25">
      <c r="A21" s="23"/>
      <c r="B21" s="15"/>
      <c r="C21" s="11"/>
      <c r="D21" s="7" t="s">
        <v>29</v>
      </c>
      <c r="E21" s="50" t="s">
        <v>55</v>
      </c>
      <c r="F21" s="46">
        <v>180</v>
      </c>
      <c r="G21" s="46">
        <v>6</v>
      </c>
      <c r="H21" s="46">
        <v>8</v>
      </c>
      <c r="I21" s="46">
        <v>32</v>
      </c>
      <c r="J21" s="46">
        <v>218</v>
      </c>
      <c r="K21" s="48">
        <v>905</v>
      </c>
      <c r="L21" s="46">
        <v>15.68</v>
      </c>
    </row>
    <row r="22" spans="1:12" ht="15" x14ac:dyDescent="0.25">
      <c r="A22" s="23"/>
      <c r="B22" s="15"/>
      <c r="C22" s="11"/>
      <c r="D22" s="7" t="s">
        <v>30</v>
      </c>
      <c r="E22" s="50" t="s">
        <v>59</v>
      </c>
      <c r="F22" s="46">
        <v>200</v>
      </c>
      <c r="G22" s="46"/>
      <c r="H22" s="46"/>
      <c r="I22" s="46">
        <v>14</v>
      </c>
      <c r="J22" s="46">
        <v>54</v>
      </c>
      <c r="K22" s="48">
        <v>306</v>
      </c>
      <c r="L22" s="46">
        <v>6.81</v>
      </c>
    </row>
    <row r="23" spans="1:12" ht="15" x14ac:dyDescent="0.25">
      <c r="A23" s="23"/>
      <c r="B23" s="15"/>
      <c r="C23" s="11"/>
      <c r="D23" s="52" t="s">
        <v>31</v>
      </c>
      <c r="E23" s="45" t="s">
        <v>47</v>
      </c>
      <c r="F23" s="46">
        <v>60</v>
      </c>
      <c r="G23" s="46">
        <v>5</v>
      </c>
      <c r="H23" s="46"/>
      <c r="I23" s="46">
        <v>29</v>
      </c>
      <c r="J23" s="46">
        <v>143</v>
      </c>
      <c r="K23" s="48">
        <v>299</v>
      </c>
      <c r="L23" s="47">
        <v>6.38</v>
      </c>
    </row>
    <row r="24" spans="1:12" ht="15" x14ac:dyDescent="0.25">
      <c r="A24" s="23"/>
      <c r="B24" s="15"/>
      <c r="C24" s="11"/>
      <c r="D24" s="52" t="s">
        <v>32</v>
      </c>
      <c r="E24" s="50" t="s">
        <v>48</v>
      </c>
      <c r="F24" s="46">
        <v>40</v>
      </c>
      <c r="G24" s="46">
        <v>2</v>
      </c>
      <c r="H24" s="46"/>
      <c r="I24" s="46">
        <v>18</v>
      </c>
      <c r="J24" s="46">
        <v>76</v>
      </c>
      <c r="K24" s="48">
        <v>13003</v>
      </c>
      <c r="L24" s="47">
        <v>2.63</v>
      </c>
    </row>
    <row r="25" spans="1:12" ht="15" x14ac:dyDescent="0.2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4"/>
      <c r="B27" s="16"/>
      <c r="C27" s="8"/>
      <c r="D27" s="17" t="s">
        <v>38</v>
      </c>
      <c r="E27" s="9"/>
      <c r="F27" s="19">
        <f>SUM(F18:F26)</f>
        <v>870</v>
      </c>
      <c r="G27" s="19">
        <f t="shared" ref="G27" si="8">SUM(G18:G26)</f>
        <v>37</v>
      </c>
      <c r="H27" s="19">
        <f t="shared" ref="H27" si="9">SUM(H18:H26)</f>
        <v>30</v>
      </c>
      <c r="I27" s="19">
        <f t="shared" ref="I27" si="10">SUM(I18:I26)</f>
        <v>111</v>
      </c>
      <c r="J27" s="19">
        <f t="shared" ref="J27" si="11">SUM(J18:J26)</f>
        <v>896</v>
      </c>
      <c r="K27" s="25"/>
      <c r="L27" s="19">
        <f>SUM(L18:L26)</f>
        <v>94.47999999999999</v>
      </c>
    </row>
    <row r="28" spans="1:12" ht="15" x14ac:dyDescent="0.25">
      <c r="A28" s="26">
        <f>A6</f>
        <v>1</v>
      </c>
      <c r="B28" s="14">
        <f>B6</f>
        <v>5</v>
      </c>
      <c r="C28" s="10" t="s">
        <v>33</v>
      </c>
      <c r="D28" s="12" t="s">
        <v>30</v>
      </c>
      <c r="E28" s="50" t="s">
        <v>46</v>
      </c>
      <c r="F28" s="46">
        <v>200</v>
      </c>
      <c r="G28" s="46">
        <v>1</v>
      </c>
      <c r="H28" s="46"/>
      <c r="I28" s="46">
        <v>18</v>
      </c>
      <c r="J28" s="46">
        <v>76</v>
      </c>
      <c r="K28" s="48">
        <v>311</v>
      </c>
      <c r="L28" s="46">
        <v>23</v>
      </c>
    </row>
    <row r="29" spans="1:12" ht="15" x14ac:dyDescent="0.25">
      <c r="A29" s="23"/>
      <c r="B29" s="15"/>
      <c r="C29" s="11"/>
      <c r="D29" s="12" t="s">
        <v>23</v>
      </c>
      <c r="E29" s="50" t="s">
        <v>52</v>
      </c>
      <c r="F29" s="46">
        <v>150</v>
      </c>
      <c r="G29" s="46">
        <v>1</v>
      </c>
      <c r="H29" s="46">
        <v>1</v>
      </c>
      <c r="I29" s="46">
        <v>15</v>
      </c>
      <c r="J29" s="46">
        <v>71</v>
      </c>
      <c r="K29" s="51">
        <v>11001</v>
      </c>
      <c r="L29" s="46">
        <v>21.31</v>
      </c>
    </row>
    <row r="30" spans="1:12" ht="15" x14ac:dyDescent="0.2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x14ac:dyDescent="0.25">
      <c r="A32" s="24"/>
      <c r="B32" s="16"/>
      <c r="C32" s="8"/>
      <c r="D32" s="17" t="s">
        <v>38</v>
      </c>
      <c r="E32" s="9"/>
      <c r="F32" s="19">
        <f>SUM(F28:F31)</f>
        <v>350</v>
      </c>
      <c r="G32" s="19">
        <f t="shared" ref="G32" si="12">SUM(G28:G31)</f>
        <v>2</v>
      </c>
      <c r="H32" s="19">
        <f t="shared" ref="H32" si="13">SUM(H28:H31)</f>
        <v>1</v>
      </c>
      <c r="I32" s="19">
        <f t="shared" ref="I32" si="14">SUM(I28:I31)</f>
        <v>33</v>
      </c>
      <c r="J32" s="19">
        <f t="shared" ref="J32" si="15">SUM(J28:J31)</f>
        <v>147</v>
      </c>
      <c r="K32" s="25"/>
      <c r="L32" s="19">
        <f>SUM(L28:L31)</f>
        <v>44.31</v>
      </c>
    </row>
    <row r="33" spans="1:12" ht="15" x14ac:dyDescent="0.25">
      <c r="A33" s="26">
        <f>A6</f>
        <v>1</v>
      </c>
      <c r="B33" s="14">
        <f>B6</f>
        <v>5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37"/>
    </row>
    <row r="34" spans="1:12" ht="15" x14ac:dyDescent="0.2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37"/>
    </row>
    <row r="35" spans="1:12" ht="15" x14ac:dyDescent="0.2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37"/>
    </row>
    <row r="36" spans="1:12" ht="15" x14ac:dyDescent="0.2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37"/>
    </row>
    <row r="37" spans="1:12" ht="15" x14ac:dyDescent="0.2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37"/>
    </row>
    <row r="38" spans="1:12" ht="15" x14ac:dyDescent="0.2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37"/>
    </row>
    <row r="39" spans="1:12" ht="15" x14ac:dyDescent="0.2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6">SUM(G33:G38)</f>
        <v>0</v>
      </c>
      <c r="H39" s="19">
        <f t="shared" ref="H39" si="17">SUM(H33:H38)</f>
        <v>0</v>
      </c>
      <c r="I39" s="19">
        <f t="shared" ref="I39" si="18">SUM(I33:I38)</f>
        <v>0</v>
      </c>
      <c r="J39" s="19">
        <f t="shared" ref="J39" si="19">SUM(J33:J38)</f>
        <v>0</v>
      </c>
      <c r="K39" s="25"/>
      <c r="L39" s="19">
        <f t="shared" ref="L39" ca="1" si="20">SUM(L33:L41)</f>
        <v>0</v>
      </c>
    </row>
    <row r="40" spans="1:12" ht="15" x14ac:dyDescent="0.25">
      <c r="A40" s="26">
        <f>A6</f>
        <v>1</v>
      </c>
      <c r="B40" s="14">
        <f>B6</f>
        <v>5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37"/>
    </row>
    <row r="41" spans="1:12" ht="15" x14ac:dyDescent="0.2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37"/>
    </row>
    <row r="42" spans="1:12" ht="15" x14ac:dyDescent="0.2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37"/>
    </row>
    <row r="43" spans="1:12" ht="15" x14ac:dyDescent="0.2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37"/>
    </row>
    <row r="44" spans="1:12" ht="15" x14ac:dyDescent="0.2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37"/>
    </row>
    <row r="45" spans="1:12" ht="15" x14ac:dyDescent="0.2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37"/>
    </row>
    <row r="46" spans="1:12" ht="15" x14ac:dyDescent="0.2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1">SUM(G40:G45)</f>
        <v>0</v>
      </c>
      <c r="H46" s="19">
        <f t="shared" ref="H46" si="22">SUM(H40:H45)</f>
        <v>0</v>
      </c>
      <c r="I46" s="19">
        <f t="shared" ref="I46" si="23">SUM(I40:I45)</f>
        <v>0</v>
      </c>
      <c r="J46" s="19">
        <f t="shared" ref="J46" si="24">SUM(J40:J45)</f>
        <v>0</v>
      </c>
      <c r="K46" s="25"/>
      <c r="L46" s="19">
        <f ca="1">SUM(L40:L47)</f>
        <v>0</v>
      </c>
    </row>
    <row r="47" spans="1:12" ht="15.75" customHeight="1" thickBot="1" x14ac:dyDescent="0.25">
      <c r="A47" s="27">
        <f>A6</f>
        <v>1</v>
      </c>
      <c r="B47" s="28">
        <f>B6</f>
        <v>5</v>
      </c>
      <c r="C47" s="53" t="s">
        <v>4</v>
      </c>
      <c r="D47" s="54"/>
      <c r="E47" s="29"/>
      <c r="F47" s="30">
        <f>F13+F17+F27+F32+F39+F46</f>
        <v>1990</v>
      </c>
      <c r="G47" s="30">
        <f t="shared" ref="G47" si="25">G13+G17+G27+G32+G39+G46</f>
        <v>87</v>
      </c>
      <c r="H47" s="30">
        <f t="shared" ref="H47" si="26">H13+H17+H27+H32+H39+H46</f>
        <v>62</v>
      </c>
      <c r="I47" s="30">
        <f t="shared" ref="I47" si="27">I13+I17+I27+I32+I39+I46</f>
        <v>250</v>
      </c>
      <c r="J47" s="30">
        <f t="shared" ref="J47" si="28">J13+J17+J27+J32+J39+J46</f>
        <v>1967</v>
      </c>
      <c r="K47" s="31"/>
      <c r="L47" s="30">
        <v>256.23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2024-01-12T03:32:01Z</dcterms:modified>
</cp:coreProperties>
</file>